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ad-server\BP2200_安全衛生管理部\16_健康診断\健康診断\2025健康計画\ID＆Eフォーマット・生活習慣質問票\"/>
    </mc:Choice>
  </mc:AlternateContent>
  <xr:revisionPtr revIDLastSave="0" documentId="13_ncr:1_{2BDE4FFE-7760-4CA0-AADB-572E011323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ID＆E】健診結果会社指定フォーム＋生活習慣質問票" sheetId="2" r:id="rId1"/>
  </sheets>
  <definedNames>
    <definedName name="_xlnm.Print_Area" localSheetId="0">'【ID＆E】健診結果会社指定フォーム＋生活習慣質問票'!$A$1:$AC$43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2" i="2" l="1"/>
  <c r="AF37" i="2"/>
  <c r="AF36" i="2"/>
  <c r="AF33" i="2"/>
  <c r="AF29" i="2"/>
  <c r="AF28" i="2"/>
  <c r="AF26" i="2"/>
  <c r="AF25" i="2"/>
  <c r="AF24" i="2"/>
  <c r="AF21" i="2"/>
  <c r="AF20" i="2"/>
  <c r="AF19" i="2"/>
  <c r="AF18" i="2"/>
  <c r="AF17" i="2"/>
  <c r="AF13" i="2"/>
  <c r="AF12" i="2"/>
  <c r="AF11" i="2"/>
  <c r="AF10" i="2"/>
  <c r="AF9" i="2"/>
  <c r="AF8" i="2"/>
  <c r="AF7" i="2"/>
  <c r="AF6" i="2"/>
  <c r="Q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4" authorId="0" shapeId="0" xr:uid="{763A942B-B019-484A-8B94-1D9629A5251F}">
      <text>
        <r>
          <rPr>
            <sz val="9"/>
            <color indexed="81"/>
            <rFont val="Meiryo UI"/>
            <family val="3"/>
            <charset val="128"/>
          </rPr>
          <t>全てに回答すると、エラーメッセージが消えます</t>
        </r>
      </text>
    </comment>
  </commentList>
</comments>
</file>

<file path=xl/sharedStrings.xml><?xml version="1.0" encoding="utf-8"?>
<sst xmlns="http://schemas.openxmlformats.org/spreadsheetml/2006/main" count="167" uniqueCount="131">
  <si>
    <t>自覚症状</t>
    <rPh sb="0" eb="2">
      <t>ジカク</t>
    </rPh>
    <rPh sb="2" eb="4">
      <t>ショウジョウ</t>
    </rPh>
    <phoneticPr fontId="1"/>
  </si>
  <si>
    <t>他覚症状</t>
    <rPh sb="0" eb="2">
      <t>タカク</t>
    </rPh>
    <rPh sb="2" eb="4">
      <t>ショウジョウ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</si>
  <si>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</si>
  <si>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</si>
  <si>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右1000Ｈｚ</t>
    <rPh sb="0" eb="1">
      <t>ミギ</t>
    </rPh>
    <phoneticPr fontId="1"/>
  </si>
  <si>
    <t>左1000Ｈｚ</t>
    <rPh sb="0" eb="1">
      <t>ヒダリ</t>
    </rPh>
    <phoneticPr fontId="1"/>
  </si>
  <si>
    <t>生年月日</t>
    <rPh sb="0" eb="2">
      <t>セイネン</t>
    </rPh>
    <rPh sb="2" eb="4">
      <t>ガッピ</t>
    </rPh>
    <phoneticPr fontId="1"/>
  </si>
  <si>
    <t>肝機能検査</t>
    <rPh sb="0" eb="3">
      <t>カンキノウ</t>
    </rPh>
    <rPh sb="3" eb="5">
      <t>ケンサ</t>
    </rPh>
    <phoneticPr fontId="1"/>
  </si>
  <si>
    <t>血中脂質検査</t>
    <rPh sb="0" eb="2">
      <t>ケッチュウ</t>
    </rPh>
    <rPh sb="2" eb="4">
      <t>シシツ</t>
    </rPh>
    <rPh sb="4" eb="6">
      <t>ケンサ</t>
    </rPh>
    <phoneticPr fontId="1"/>
  </si>
  <si>
    <t>糖</t>
    <rPh sb="0" eb="1">
      <t>トウ</t>
    </rPh>
    <phoneticPr fontId="1"/>
  </si>
  <si>
    <t>（　　　　　　）</t>
    <phoneticPr fontId="1"/>
  </si>
  <si>
    <t>「視力」の欄は、矯正していない場合は（　）外に、矯正している場合は（　）内に記入すること。</t>
    <rPh sb="1" eb="3">
      <t>シリョク</t>
    </rPh>
    <rPh sb="5" eb="6">
      <t>ラン</t>
    </rPh>
    <rPh sb="8" eb="10">
      <t>キョウセイ</t>
    </rPh>
    <rPh sb="15" eb="17">
      <t>バアイ</t>
    </rPh>
    <rPh sb="21" eb="22">
      <t>ガイ</t>
    </rPh>
    <rPh sb="24" eb="26">
      <t>キョウセイ</t>
    </rPh>
    <rPh sb="30" eb="32">
      <t>バアイ</t>
    </rPh>
    <rPh sb="36" eb="37">
      <t>ナイ</t>
    </rPh>
    <rPh sb="38" eb="40">
      <t>キニュウ</t>
    </rPh>
    <phoneticPr fontId="1"/>
  </si>
  <si>
    <t>男　　　・　　女</t>
    <rPh sb="0" eb="1">
      <t>オトコ</t>
    </rPh>
    <rPh sb="7" eb="8">
      <t>オンナ</t>
    </rPh>
    <phoneticPr fontId="1"/>
  </si>
  <si>
    <t>貧  血  検  査</t>
    <rPh sb="0" eb="1">
      <t>ヒン</t>
    </rPh>
    <rPh sb="3" eb="4">
      <t>チ</t>
    </rPh>
    <rPh sb="6" eb="7">
      <t>ケン</t>
    </rPh>
    <rPh sb="9" eb="10">
      <t>ジャ</t>
    </rPh>
    <phoneticPr fontId="1"/>
  </si>
  <si>
    <t>年　　 月 　　日</t>
    <rPh sb="0" eb="1">
      <t>トシ</t>
    </rPh>
    <rPh sb="4" eb="5">
      <t>ツキ</t>
    </rPh>
    <rPh sb="8" eb="9">
      <t>ヒ</t>
    </rPh>
    <phoneticPr fontId="1"/>
  </si>
  <si>
    <t>年　　 月　 　日</t>
    <rPh sb="0" eb="1">
      <t>トシ</t>
    </rPh>
    <rPh sb="4" eb="5">
      <t>ツキ</t>
    </rPh>
    <rPh sb="8" eb="9">
      <t>ヒ</t>
    </rPh>
    <phoneticPr fontId="1"/>
  </si>
  <si>
    <t xml:space="preserve">    4000Ｈｚ</t>
    <phoneticPr fontId="1"/>
  </si>
  <si>
    <t>備考</t>
    <rPh sb="0" eb="2">
      <t>ビコウ</t>
    </rPh>
    <phoneticPr fontId="1"/>
  </si>
  <si>
    <t>業務歴</t>
    <rPh sb="0" eb="1">
      <t>ギョウ</t>
    </rPh>
    <rPh sb="1" eb="2">
      <t>ツトム</t>
    </rPh>
    <rPh sb="2" eb="3">
      <t>レキ</t>
    </rPh>
    <phoneticPr fontId="1"/>
  </si>
  <si>
    <t>既往歴</t>
    <rPh sb="0" eb="1">
      <t>キ</t>
    </rPh>
    <rPh sb="1" eb="2">
      <t>オウ</t>
    </rPh>
    <rPh sb="2" eb="3">
      <t>レキ</t>
    </rPh>
    <phoneticPr fontId="1"/>
  </si>
  <si>
    <t>心電図検査</t>
    <rPh sb="0" eb="1">
      <t>ココロ</t>
    </rPh>
    <rPh sb="1" eb="2">
      <t>デン</t>
    </rPh>
    <rPh sb="2" eb="3">
      <t>ズ</t>
    </rPh>
    <rPh sb="3" eb="4">
      <t>ケン</t>
    </rPh>
    <rPh sb="4" eb="5">
      <t>ジャ</t>
    </rPh>
    <phoneticPr fontId="1"/>
  </si>
  <si>
    <t>医師の診断</t>
    <phoneticPr fontId="1"/>
  </si>
  <si>
    <t>医師の意見</t>
    <phoneticPr fontId="1"/>
  </si>
  <si>
    <t>聴力</t>
    <rPh sb="0" eb="1">
      <t>チョウ</t>
    </rPh>
    <rPh sb="1" eb="2">
      <t>チカラ</t>
    </rPh>
    <phoneticPr fontId="1"/>
  </si>
  <si>
    <t>視力</t>
    <rPh sb="0" eb="1">
      <t>シ</t>
    </rPh>
    <rPh sb="1" eb="2">
      <t>チカラ</t>
    </rPh>
    <phoneticPr fontId="1"/>
  </si>
  <si>
    <t>性別</t>
    <rPh sb="0" eb="1">
      <t>セイ</t>
    </rPh>
    <rPh sb="1" eb="2">
      <t>ベツ</t>
    </rPh>
    <phoneticPr fontId="1"/>
  </si>
  <si>
    <t>健診年月日</t>
    <rPh sb="0" eb="1">
      <t>ケン</t>
    </rPh>
    <rPh sb="1" eb="2">
      <t>ミ</t>
    </rPh>
    <rPh sb="2" eb="3">
      <t>トシ</t>
    </rPh>
    <rPh sb="3" eb="4">
      <t>ツキ</t>
    </rPh>
    <rPh sb="4" eb="5">
      <t>ヒ</t>
    </rPh>
    <phoneticPr fontId="1"/>
  </si>
  <si>
    <t>ＢＭＩ</t>
    <phoneticPr fontId="1"/>
  </si>
  <si>
    <t>尿検査</t>
    <rPh sb="0" eb="1">
      <t>ニョウ</t>
    </rPh>
    <rPh sb="1" eb="2">
      <t>ケン</t>
    </rPh>
    <rPh sb="2" eb="3">
      <t>ジャ</t>
    </rPh>
    <phoneticPr fontId="1"/>
  </si>
  <si>
    <t>蛋白</t>
    <rPh sb="0" eb="1">
      <t>タマゴ</t>
    </rPh>
    <rPh sb="1" eb="2">
      <t>シロ</t>
    </rPh>
    <phoneticPr fontId="1"/>
  </si>
  <si>
    <t>血圧(mmHg)</t>
    <rPh sb="0" eb="1">
      <t>チ</t>
    </rPh>
    <rPh sb="1" eb="2">
      <t>アツ</t>
    </rPh>
    <phoneticPr fontId="1"/>
  </si>
  <si>
    <t>血色素量(g/dl)</t>
    <rPh sb="0" eb="1">
      <t>チ</t>
    </rPh>
    <rPh sb="1" eb="2">
      <t>イロ</t>
    </rPh>
    <rPh sb="2" eb="3">
      <t>ス</t>
    </rPh>
    <rPh sb="3" eb="4">
      <t>リョウ</t>
    </rPh>
    <phoneticPr fontId="1"/>
  </si>
  <si>
    <t>γ－ＧＴＰ(IU/l)</t>
    <phoneticPr fontId="1"/>
  </si>
  <si>
    <t>ＬDLコレステロール(mg/dl)</t>
    <phoneticPr fontId="1"/>
  </si>
  <si>
    <t>HDLコレステロール(mg/dl)</t>
    <phoneticPr fontId="1"/>
  </si>
  <si>
    <t>血糖検査(mg/dl)</t>
    <rPh sb="0" eb="1">
      <t>チ</t>
    </rPh>
    <rPh sb="1" eb="2">
      <t>トウ</t>
    </rPh>
    <rPh sb="2" eb="3">
      <t>ケン</t>
    </rPh>
    <rPh sb="3" eb="4">
      <t>ジャ</t>
    </rPh>
    <phoneticPr fontId="1"/>
  </si>
  <si>
    <t>身長(cm)</t>
    <rPh sb="0" eb="1">
      <t>ミ</t>
    </rPh>
    <rPh sb="1" eb="2">
      <t>チョウ</t>
    </rPh>
    <phoneticPr fontId="1"/>
  </si>
  <si>
    <t>体重(kg)</t>
    <rPh sb="0" eb="1">
      <t>カラダ</t>
    </rPh>
    <rPh sb="1" eb="2">
      <t>ジュウ</t>
    </rPh>
    <phoneticPr fontId="1"/>
  </si>
  <si>
    <t>腹囲(cm)</t>
    <rPh sb="0" eb="1">
      <t>ハラ</t>
    </rPh>
    <rPh sb="1" eb="2">
      <t>イ</t>
    </rPh>
    <phoneticPr fontId="1"/>
  </si>
  <si>
    <t>喫煙</t>
    <rPh sb="0" eb="2">
      <t>キツエン</t>
    </rPh>
    <phoneticPr fontId="1"/>
  </si>
  <si>
    <t>１ 所見なし　　２ 所見あり</t>
    <rPh sb="2" eb="4">
      <t>ショケン</t>
    </rPh>
    <rPh sb="10" eb="12">
      <t>ショケン</t>
    </rPh>
    <phoneticPr fontId="1"/>
  </si>
  <si>
    <t>年齢</t>
    <phoneticPr fontId="1"/>
  </si>
  <si>
    <t>　　　　　歳</t>
    <phoneticPr fontId="1"/>
  </si>
  <si>
    <t>─　　┼　　┼┼　　┼┼┼</t>
    <phoneticPr fontId="1"/>
  </si>
  <si>
    <t>服薬</t>
    <rPh sb="0" eb="2">
      <t>フクヤク</t>
    </rPh>
    <phoneticPr fontId="1"/>
  </si>
  <si>
    <t>高血圧</t>
    <rPh sb="0" eb="3">
      <t>コウケツアツ</t>
    </rPh>
    <phoneticPr fontId="1"/>
  </si>
  <si>
    <t>糖尿病</t>
    <rPh sb="0" eb="3">
      <t>トウニョウビョウ</t>
    </rPh>
    <phoneticPr fontId="1"/>
  </si>
  <si>
    <t>脂質異常</t>
    <rPh sb="0" eb="4">
      <t>シシツイジョウ</t>
    </rPh>
    <phoneticPr fontId="1"/>
  </si>
  <si>
    <t>１ なし　　・　　２ あり</t>
    <phoneticPr fontId="1"/>
  </si>
  <si>
    <t>/</t>
    <phoneticPr fontId="1"/>
  </si>
  <si>
    <t>現病歴</t>
    <rPh sb="0" eb="3">
      <t>ゲンビョウレキ</t>
    </rPh>
    <phoneticPr fontId="1"/>
  </si>
  <si>
    <t>健康診断を実施した
医療機関名・医師の氏名</t>
    <rPh sb="10" eb="15">
      <t>イリョウキカンメイ</t>
    </rPh>
    <phoneticPr fontId="1"/>
  </si>
  <si>
    <t>意 見 を 述 べ た
医療機関名・医師の氏名</t>
    <phoneticPr fontId="1"/>
  </si>
  <si>
    <t>中性脂肪(mg/dl)</t>
    <rPh sb="0" eb="4">
      <t>チュウセイシボウ</t>
    </rPh>
    <phoneticPr fontId="1"/>
  </si>
  <si>
    <t>ＡＬＴ（ＧＰＴ） (IU/l)</t>
    <phoneticPr fontId="1"/>
  </si>
  <si>
    <t>ＡＳT(ＧＯＴ） (IU/l)</t>
    <phoneticPr fontId="1"/>
  </si>
  <si>
    <t>　1　就業可能
　2　就業制限（　　　　　　　　　　　　　　　　　　　）
　3　就業禁止</t>
    <rPh sb="3" eb="5">
      <t>シュウギョウ</t>
    </rPh>
    <rPh sb="5" eb="7">
      <t>カノウ</t>
    </rPh>
    <rPh sb="12" eb="14">
      <t>シュウギョウ</t>
    </rPh>
    <rPh sb="14" eb="16">
      <t>セイゲン</t>
    </rPh>
    <rPh sb="42" eb="44">
      <t>シュウギョウ</t>
    </rPh>
    <rPh sb="44" eb="46">
      <t>キンシ</t>
    </rPh>
    <phoneticPr fontId="1"/>
  </si>
  <si>
    <t xml:space="preserve"> 撮影：　　 　年　　 月　 　日
　1　異常なし
　2　要精査
　　　　</t>
    <rPh sb="1" eb="3">
      <t>サツエイ</t>
    </rPh>
    <rPh sb="8" eb="9">
      <t>トシ</t>
    </rPh>
    <rPh sb="12" eb="13">
      <t>ツキ</t>
    </rPh>
    <rPh sb="16" eb="17">
      <t>ヒ</t>
    </rPh>
    <phoneticPr fontId="1"/>
  </si>
  <si>
    <t>　1　異常なし
  2  要経過観察（次回健診にて確認）
　3　要精査
　</t>
    <rPh sb="3" eb="5">
      <t>イジョウ</t>
    </rPh>
    <rPh sb="14" eb="19">
      <t>ヨウケイカカンサツ</t>
    </rPh>
    <rPh sb="20" eb="24">
      <t>ジカイケンシン</t>
    </rPh>
    <rPh sb="26" eb="28">
      <t>カクニン</t>
    </rPh>
    <rPh sb="34" eb="35">
      <t>ヨウ</t>
    </rPh>
    <rPh sb="35" eb="37">
      <t>セイサ</t>
    </rPh>
    <phoneticPr fontId="1"/>
  </si>
  <si>
    <t>社員番号</t>
    <rPh sb="0" eb="4">
      <t>シャインバンゴウ</t>
    </rPh>
    <phoneticPr fontId="1"/>
  </si>
  <si>
    <t>「医師の診断」の欄は、異常なし、要経過観察、要精査、要受診等の医師の診断を記入すること。</t>
    <rPh sb="1" eb="3">
      <t>イシ</t>
    </rPh>
    <rPh sb="4" eb="6">
      <t>シンダン</t>
    </rPh>
    <rPh sb="8" eb="9">
      <t>ラン</t>
    </rPh>
    <rPh sb="11" eb="13">
      <t>イジョウ</t>
    </rPh>
    <rPh sb="16" eb="17">
      <t>ヨウ</t>
    </rPh>
    <rPh sb="17" eb="21">
      <t>ケイカカンサツ</t>
    </rPh>
    <rPh sb="22" eb="23">
      <t>ヨウ</t>
    </rPh>
    <rPh sb="23" eb="25">
      <t>セイサ</t>
    </rPh>
    <rPh sb="26" eb="27">
      <t>ヨウ</t>
    </rPh>
    <rPh sb="27" eb="29">
      <t>ジュシン</t>
    </rPh>
    <rPh sb="29" eb="30">
      <t>トウ</t>
    </rPh>
    <rPh sb="31" eb="33">
      <t>イシ</t>
    </rPh>
    <rPh sb="34" eb="36">
      <t>シンダン</t>
    </rPh>
    <rPh sb="37" eb="39">
      <t>キニュウ</t>
    </rPh>
    <phoneticPr fontId="1"/>
  </si>
  <si>
    <t>「医師の意見」の欄は、就業上の措置に関する医師の意見を必ず記入すること（健診料金に含まれておりますので必ずご記入ください）。</t>
    <rPh sb="1" eb="3">
      <t>イシ</t>
    </rPh>
    <rPh sb="4" eb="6">
      <t>イケン</t>
    </rPh>
    <rPh sb="8" eb="9">
      <t>ラン</t>
    </rPh>
    <rPh sb="11" eb="13">
      <t>シュウギョウ</t>
    </rPh>
    <rPh sb="13" eb="14">
      <t>ジョウ</t>
    </rPh>
    <rPh sb="15" eb="17">
      <t>ソチ</t>
    </rPh>
    <rPh sb="18" eb="19">
      <t>カン</t>
    </rPh>
    <rPh sb="21" eb="23">
      <t>イシ</t>
    </rPh>
    <rPh sb="24" eb="26">
      <t>イケン</t>
    </rPh>
    <rPh sb="27" eb="28">
      <t>カナラ</t>
    </rPh>
    <rPh sb="29" eb="31">
      <t>キニュウ</t>
    </rPh>
    <rPh sb="36" eb="38">
      <t>ケンシン</t>
    </rPh>
    <rPh sb="38" eb="40">
      <t>リョウキン</t>
    </rPh>
    <rPh sb="41" eb="42">
      <t>フク</t>
    </rPh>
    <rPh sb="51" eb="52">
      <t>カナラ</t>
    </rPh>
    <rPh sb="54" eb="56">
      <t>キニュウ</t>
    </rPh>
    <phoneticPr fontId="1"/>
  </si>
  <si>
    <t>健康診断結果票　（　雇入れ時健診健康診断　・　定期健康診断　）</t>
    <rPh sb="0" eb="2">
      <t>ケンコウ</t>
    </rPh>
    <rPh sb="2" eb="4">
      <t>シンダン</t>
    </rPh>
    <rPh sb="4" eb="6">
      <t>ケッカ</t>
    </rPh>
    <rPh sb="6" eb="7">
      <t>ヒョウ</t>
    </rPh>
    <rPh sb="10" eb="12">
      <t>ヤトイイ</t>
    </rPh>
    <rPh sb="13" eb="16">
      <t>ジケンシン</t>
    </rPh>
    <rPh sb="16" eb="20">
      <t>ケンコウシンダン</t>
    </rPh>
    <rPh sb="23" eb="25">
      <t>テイキ</t>
    </rPh>
    <rPh sb="25" eb="27">
      <t>ケンコウ</t>
    </rPh>
    <rPh sb="27" eb="29">
      <t>シンダン</t>
    </rPh>
    <phoneticPr fontId="1"/>
  </si>
  <si>
    <t xml:space="preserve">　
  1　異常なし
　2　要経過観察
　3　要精査、要受診
</t>
    <rPh sb="6" eb="8">
      <t>イジョウ</t>
    </rPh>
    <rPh sb="16" eb="21">
      <t>ヨウケイカカンサツ</t>
    </rPh>
    <rPh sb="27" eb="28">
      <t>ヨウ</t>
    </rPh>
    <rPh sb="28" eb="30">
      <t>セイサ</t>
    </rPh>
    <rPh sb="31" eb="32">
      <t>ヨウ</t>
    </rPh>
    <rPh sb="32" eb="34">
      <t>ジュシン</t>
    </rPh>
    <phoneticPr fontId="1"/>
  </si>
  <si>
    <t xml:space="preserve">  医療機関名 ：
  氏名 ：　　　　　　　　　　　　　　　　     　　　　　 ㊞　　　　　　</t>
    <rPh sb="2" eb="7">
      <t>イリョウキカンメイ</t>
    </rPh>
    <rPh sb="13" eb="15">
      <t>シメイ</t>
    </rPh>
    <phoneticPr fontId="1"/>
  </si>
  <si>
    <t>　医療機関名 ：
  氏名 ：　　　　　　　　　　　　　　　　　　　　　　　　㊞　　　　　　　　　　　　　　　</t>
    <rPh sb="1" eb="6">
      <t>イリョウキカンメイ</t>
    </rPh>
    <rPh sb="12" eb="14">
      <t>シメイ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</si>
  <si>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</si>
  <si>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</si>
  <si>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ID&amp;Eグループ 健康診断 会社指定フォーマット</t>
    <rPh sb="9" eb="13">
      <t>ケンコウシンダン</t>
    </rPh>
    <rPh sb="14" eb="16">
      <t>カイシャ</t>
    </rPh>
    <rPh sb="16" eb="18">
      <t>シテイ</t>
    </rPh>
    <phoneticPr fontId="1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</si>
  <si>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9"/>
  </si>
  <si>
    <t>回　答　欄</t>
    <rPh sb="0" eb="1">
      <t>カイ</t>
    </rPh>
    <rPh sb="2" eb="3">
      <t>コタエ</t>
    </rPh>
    <rPh sb="4" eb="5">
      <t>ラン</t>
    </rPh>
    <phoneticPr fontId="9"/>
  </si>
  <si>
    <t>現在、血圧を下げる薬を使用※していますか。</t>
    <rPh sb="0" eb="2">
      <t>げんざい</t>
    </rPh>
    <rPh sb="11" eb="13">
      <t>しよう</t>
    </rPh>
    <phoneticPr fontId="4" type="Hiragana"/>
  </si>
  <si>
    <t>１　はい</t>
  </si>
  <si>
    <t>２　いいえ</t>
  </si>
  <si>
    <t>現在、インスリン注射又は血糖を下げる薬を使用※していますか。</t>
    <rPh sb="0" eb="2">
      <t>ゲンザイ</t>
    </rPh>
    <phoneticPr fontId="9"/>
  </si>
  <si>
    <t>現在、コレステロールや中性脂肪を下げる薬を使用※していますか。</t>
    <rPh sb="0" eb="2">
      <t>ゲンザイ</t>
    </rPh>
    <rPh sb="21" eb="23">
      <t>シヨウ</t>
    </rPh>
    <phoneticPr fontId="9"/>
  </si>
  <si>
    <t>医師から、脳卒中（脳出血、脳梗塞等）にかかっているといわれたり、治療を受けたことがありますか。</t>
    <rPh sb="35" eb="36">
      <t>ウ</t>
    </rPh>
    <phoneticPr fontId="9"/>
  </si>
  <si>
    <t>医師から、心臓病（狭心症、心筋梗塞等）にかかっているといわれたり、治療を受けたことがありますか。</t>
    <rPh sb="17" eb="18">
      <t>トウ</t>
    </rPh>
    <rPh sb="36" eb="37">
      <t>ウ</t>
    </rPh>
    <phoneticPr fontId="9"/>
  </si>
  <si>
    <t>医師から、慢性の腎不全にかかっているといわれたり、治療（人工透析など）を受けていますか。</t>
    <rPh sb="36" eb="37">
      <t>ウ</t>
    </rPh>
    <phoneticPr fontId="9"/>
  </si>
  <si>
    <t>医師から、貧血といわれたことがありますか。</t>
  </si>
  <si>
    <t>現在、たばこを習慣的に吸っていますか。
※「現在、習慣的に喫煙している者」とは、条件1と条件2を両方満たすものである。
条件1：最近１か月間吸っている。
条件2：生涯で６か月以上吸っている、または合計100本以上吸っている。</t>
    <rPh sb="40" eb="42">
      <t>じょうけん</t>
    </rPh>
    <rPh sb="44" eb="46">
      <t>じょうけん</t>
    </rPh>
    <rPh sb="48" eb="50">
      <t>りょうほう</t>
    </rPh>
    <rPh sb="50" eb="51">
      <t>み</t>
    </rPh>
    <rPh sb="81" eb="83">
      <t>しょうがい</t>
    </rPh>
    <phoneticPr fontId="4" type="Hiragana"/>
  </si>
  <si>
    <t>１　はい（条件1と条件２を両方満たす）</t>
    <phoneticPr fontId="10"/>
  </si>
  <si>
    <t>3　いいえ（1、2以外）</t>
    <phoneticPr fontId="10"/>
  </si>
  <si>
    <t>２０歳の時の体重から１０キロ以上増加していますか。</t>
  </si>
  <si>
    <t>１回３０分以上の軽く汗をかく運動を週２日以上、１年以上実施していますか。</t>
  </si>
  <si>
    <t>日常生活において歩行又は同等の身体活動を１日１時間以上実施していますか。</t>
  </si>
  <si>
    <t>ほぼ同じ年齢の同性と比較して歩く速度が速いですか。</t>
  </si>
  <si>
    <t>食事をかんで食べる時の状態はどれにあてはまりますか。</t>
  </si>
  <si>
    <t>　１　何でもかんで食べることができる</t>
  </si>
  <si>
    <t>　２　歯や歯ぐき、かみあわせなど気になる部分があり、かみにくいことがある</t>
    <phoneticPr fontId="4" type="Hiragana"/>
  </si>
  <si>
    <t>　３　ほとんどかめない</t>
  </si>
  <si>
    <t>人と比較して食べる速度が速いですか。</t>
  </si>
  <si>
    <t>１　速い</t>
    <rPh sb="2" eb="3">
      <t>ハヤ</t>
    </rPh>
    <phoneticPr fontId="9"/>
  </si>
  <si>
    <t>２　ふつう</t>
  </si>
  <si>
    <t>３　遅い</t>
    <rPh sb="2" eb="3">
      <t>オソ</t>
    </rPh>
    <phoneticPr fontId="9"/>
  </si>
  <si>
    <t>就寝前の２時間以内に夕食をとることが週に３回以上ありますか。</t>
  </si>
  <si>
    <t>2　いいえ</t>
    <phoneticPr fontId="10"/>
  </si>
  <si>
    <t>朝昼夕の３食以外に間食や甘い飲み物を摂取していますか。</t>
  </si>
  <si>
    <t>１　毎日</t>
  </si>
  <si>
    <t>２　時々</t>
    <phoneticPr fontId="10"/>
  </si>
  <si>
    <t>３　ほとんど摂取しない</t>
    <rPh sb="6" eb="8">
      <t>セッシュ</t>
    </rPh>
    <phoneticPr fontId="9"/>
  </si>
  <si>
    <t>朝食を抜くことが週に３回以上ありますか。</t>
    <rPh sb="0" eb="1">
      <t>ヤ</t>
    </rPh>
    <phoneticPr fontId="10"/>
  </si>
  <si>
    <t>お酒（日本酒、焼酎、ビール、洋酒など）を飲む頻度はどのくらいですか。
（※「やめた」とは、過去に月１回以上の習慣的な飲酒歴があった者のうち、最近１年以上酒類を摂取していない者）</t>
    <rPh sb="3" eb="5">
      <t>ニホン</t>
    </rPh>
    <rPh sb="45" eb="47">
      <t>カコ</t>
    </rPh>
    <rPh sb="48" eb="49">
      <t>ツキ</t>
    </rPh>
    <rPh sb="50" eb="53">
      <t>カイイジョウ</t>
    </rPh>
    <rPh sb="54" eb="57">
      <t>シュウカンテキ</t>
    </rPh>
    <rPh sb="58" eb="61">
      <t>インシュレキ</t>
    </rPh>
    <rPh sb="65" eb="66">
      <t>モノ</t>
    </rPh>
    <rPh sb="70" eb="72">
      <t>サイキン</t>
    </rPh>
    <rPh sb="73" eb="76">
      <t>ネンイジョウ</t>
    </rPh>
    <rPh sb="76" eb="77">
      <t>ルイ</t>
    </rPh>
    <rPh sb="78" eb="80">
      <t>セッシュ</t>
    </rPh>
    <rPh sb="85" eb="86">
      <t>モノ</t>
    </rPh>
    <phoneticPr fontId="10"/>
  </si>
  <si>
    <t>1　毎日</t>
    <rPh sb="2" eb="4">
      <t>マイニチ</t>
    </rPh>
    <phoneticPr fontId="10"/>
  </si>
  <si>
    <t>2　週５～６日</t>
    <rPh sb="2" eb="3">
      <t>シュウ</t>
    </rPh>
    <rPh sb="6" eb="7">
      <t>カ</t>
    </rPh>
    <phoneticPr fontId="10"/>
  </si>
  <si>
    <t>3　週３～４日</t>
    <rPh sb="2" eb="3">
      <t>シュウ</t>
    </rPh>
    <rPh sb="6" eb="7">
      <t>カ</t>
    </rPh>
    <phoneticPr fontId="10"/>
  </si>
  <si>
    <t>4　週１～２日</t>
    <rPh sb="2" eb="3">
      <t>シュウ</t>
    </rPh>
    <rPh sb="6" eb="7">
      <t>カ</t>
    </rPh>
    <phoneticPr fontId="10"/>
  </si>
  <si>
    <t>5　月に１～３日</t>
    <rPh sb="2" eb="3">
      <t>ツキ</t>
    </rPh>
    <rPh sb="7" eb="8">
      <t>カ</t>
    </rPh>
    <phoneticPr fontId="10"/>
  </si>
  <si>
    <t>6　月に１日未満</t>
    <rPh sb="2" eb="3">
      <t>ツキ</t>
    </rPh>
    <rPh sb="5" eb="8">
      <t>ニチミマン</t>
    </rPh>
    <phoneticPr fontId="10"/>
  </si>
  <si>
    <t>7　やめた</t>
    <phoneticPr fontId="10"/>
  </si>
  <si>
    <t>8　飲まない(飲めない)</t>
    <rPh sb="2" eb="3">
      <t>ノ</t>
    </rPh>
    <rPh sb="7" eb="8">
      <t>ノ</t>
    </rPh>
    <phoneticPr fontId="10"/>
  </si>
  <si>
    <t>飲酒日の１日当たりの飲酒量はどのくらいですか。
日本酒１合（アルコール度数15度・180ml）の目安：
ビール（同5度・約500ml）、焼酎（同25度・約110ml）、ワイン（同14度・約180ml）、ウイスキー（同43度・60ml）、缶チューハイ（同5度・約500ml、同7度・約350ml）</t>
    <rPh sb="6" eb="7">
      <t>ア</t>
    </rPh>
    <rPh sb="24" eb="27">
      <t>ニホンシュ</t>
    </rPh>
    <rPh sb="35" eb="36">
      <t>ド</t>
    </rPh>
    <rPh sb="36" eb="37">
      <t>スウ</t>
    </rPh>
    <rPh sb="39" eb="40">
      <t>ド</t>
    </rPh>
    <rPh sb="56" eb="57">
      <t>ドウ</t>
    </rPh>
    <rPh sb="58" eb="59">
      <t>ド</t>
    </rPh>
    <rPh sb="71" eb="72">
      <t>ドウ</t>
    </rPh>
    <rPh sb="76" eb="77">
      <t>ヤク</t>
    </rPh>
    <rPh sb="88" eb="89">
      <t>ドウ</t>
    </rPh>
    <rPh sb="91" eb="92">
      <t>ド</t>
    </rPh>
    <rPh sb="117" eb="118">
      <t>カン</t>
    </rPh>
    <rPh sb="124" eb="125">
      <t>ドウ</t>
    </rPh>
    <rPh sb="126" eb="127">
      <t>ド</t>
    </rPh>
    <rPh sb="128" eb="129">
      <t>ヤク</t>
    </rPh>
    <rPh sb="135" eb="136">
      <t>ドウ</t>
    </rPh>
    <rPh sb="137" eb="138">
      <t>ド</t>
    </rPh>
    <rPh sb="139" eb="140">
      <t>ヤク</t>
    </rPh>
    <phoneticPr fontId="10"/>
  </si>
  <si>
    <t>1　１合未満</t>
    <rPh sb="3" eb="4">
      <t>ゴウ</t>
    </rPh>
    <rPh sb="4" eb="6">
      <t>ミマン</t>
    </rPh>
    <phoneticPr fontId="9"/>
  </si>
  <si>
    <t>2　１～２合未満</t>
    <rPh sb="5" eb="6">
      <t>ゴウ</t>
    </rPh>
    <rPh sb="6" eb="8">
      <t>ミマン</t>
    </rPh>
    <phoneticPr fontId="9"/>
  </si>
  <si>
    <t>3　２～３合未満</t>
    <rPh sb="5" eb="6">
      <t>ゴウ</t>
    </rPh>
    <rPh sb="6" eb="8">
      <t>ミマン</t>
    </rPh>
    <phoneticPr fontId="9"/>
  </si>
  <si>
    <t>4　３～５合未満</t>
    <rPh sb="5" eb="8">
      <t>ゴウミマン</t>
    </rPh>
    <phoneticPr fontId="9"/>
  </si>
  <si>
    <t>5　５合以上</t>
    <rPh sb="3" eb="6">
      <t>ゴウイジョウ</t>
    </rPh>
    <phoneticPr fontId="10"/>
  </si>
  <si>
    <t>睡眠で休養は十分にとれていますか。</t>
    <phoneticPr fontId="10"/>
  </si>
  <si>
    <t>運動や食生活等の生活習慣を改善してみようと思いますか。</t>
  </si>
  <si>
    <t>1　改善するつもりはない</t>
    <phoneticPr fontId="10"/>
  </si>
  <si>
    <t>2　改善するつもりである（概ね６か月以内）</t>
    <phoneticPr fontId="10"/>
  </si>
  <si>
    <t>3　近いうちに（概ね１か月以内）改善するつもりであり、少しずつ始めている</t>
    <phoneticPr fontId="10"/>
  </si>
  <si>
    <t>4　既に改善に取り組んでいる（６か月未満）</t>
    <phoneticPr fontId="10"/>
  </si>
  <si>
    <t>5　既に改善に取り組んでいる（６か月以上）</t>
    <phoneticPr fontId="10"/>
  </si>
  <si>
    <t>生活習慣の改善について、これまでに特定保健指導を受けたことがありますか。</t>
    <rPh sb="17" eb="21">
      <t>トクテイホケン</t>
    </rPh>
    <rPh sb="21" eb="23">
      <t>シドウ</t>
    </rPh>
    <rPh sb="24" eb="25">
      <t>ウ</t>
    </rPh>
    <phoneticPr fontId="10"/>
  </si>
  <si>
    <t>※医師の判断・治療のもとでの薬の使用です。</t>
    <rPh sb="1" eb="3">
      <t>いし</t>
    </rPh>
    <rPh sb="4" eb="6">
      <t>はんだん</t>
    </rPh>
    <rPh sb="7" eb="9">
      <t>ちりょう</t>
    </rPh>
    <rPh sb="14" eb="15">
      <t>くすり</t>
    </rPh>
    <rPh sb="16" eb="18">
      <t>しよう</t>
    </rPh>
    <phoneticPr fontId="4" type="Hiragana"/>
  </si>
  <si>
    <t>〇</t>
    <phoneticPr fontId="4" type="Hiragana"/>
  </si>
  <si>
    <r>
      <t>赤血球数(万/mm</t>
    </r>
    <r>
      <rPr>
        <vertAlign val="superscript"/>
        <sz val="11"/>
        <rFont val="Meiryo UI"/>
        <family val="3"/>
        <charset val="128"/>
      </rPr>
      <t>3</t>
    </r>
    <r>
      <rPr>
        <sz val="11"/>
        <rFont val="Meiryo UI"/>
        <family val="3"/>
        <charset val="128"/>
      </rPr>
      <t>)</t>
    </r>
    <rPh sb="0" eb="1">
      <t>アカ</t>
    </rPh>
    <rPh sb="1" eb="2">
      <t>チ</t>
    </rPh>
    <rPh sb="2" eb="3">
      <t>タマ</t>
    </rPh>
    <rPh sb="3" eb="4">
      <t>スウ</t>
    </rPh>
    <rPh sb="5" eb="6">
      <t>マン</t>
    </rPh>
    <phoneticPr fontId="1"/>
  </si>
  <si>
    <t xml:space="preserve">胸部エックス線検査
    </t>
    <phoneticPr fontId="1"/>
  </si>
  <si>
    <r>
      <t>　回答欄の該当する番号、</t>
    </r>
    <r>
      <rPr>
        <u/>
        <sz val="12"/>
        <rFont val="Meiryo UI"/>
        <family val="3"/>
        <charset val="128"/>
      </rPr>
      <t>水色の欄に○</t>
    </r>
    <r>
      <rPr>
        <sz val="12"/>
        <rFont val="Meiryo UI"/>
        <family val="3"/>
        <charset val="128"/>
      </rPr>
      <t>をつけてください。</t>
    </r>
    <rPh sb="1" eb="4">
      <t>かいとうらん</t>
    </rPh>
    <rPh sb="5" eb="7">
      <t>がいとう</t>
    </rPh>
    <rPh sb="9" eb="11">
      <t>ばんごう</t>
    </rPh>
    <rPh sb="12" eb="14">
      <t>みずいろ</t>
    </rPh>
    <rPh sb="15" eb="16">
      <t>らん</t>
    </rPh>
    <phoneticPr fontId="4" type="Hiragana"/>
  </si>
  <si>
    <t>2　以前は吸っていたが、最近１か月は吸っていない　　(条件2のみ満たす)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</si>
</sst>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1"/>
      <name val="Meiryo UI"/>
      <family val="3"/>
      <charset val="128"/>
    </font>
    <font>
      <sz val="6"/>
      <name val="游ゴシック"/>
      <family val="3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b/>
      <u/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9"/>
      <color indexed="81"/>
      <name val="Meiryo UI"/>
      <family val="3"/>
      <charset val="128"/>
    </font>
    <font>
      <b/>
      <sz val="16"/>
      <name val="Meiryo UI"/>
      <family val="3"/>
      <charset val="128"/>
    </font>
    <font>
      <vertAlign val="superscript"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u/>
      <sz val="12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57"/>
      </bottom>
      <diagonal/>
    </border>
    <border>
      <left/>
      <right/>
      <top style="thin">
        <color indexed="64"/>
      </top>
      <bottom style="thin">
        <color indexed="57"/>
      </bottom>
      <diagonal/>
    </border>
    <border>
      <left style="medium">
        <color indexed="64"/>
      </left>
      <right/>
      <top style="medium">
        <color indexed="64"/>
      </top>
      <bottom style="thin">
        <color indexed="57"/>
      </bottom>
      <diagonal/>
    </border>
    <border>
      <left/>
      <right/>
      <top style="medium">
        <color indexed="64"/>
      </top>
      <bottom style="thin">
        <color indexed="57"/>
      </bottom>
      <diagonal/>
    </border>
    <border>
      <left/>
      <right style="medium">
        <color indexed="64"/>
      </right>
      <top style="medium">
        <color indexed="64"/>
      </top>
      <bottom style="thin">
        <color indexed="57"/>
      </bottom>
      <diagonal/>
    </border>
    <border>
      <left style="thin">
        <color indexed="64"/>
      </left>
      <right style="thin">
        <color indexed="57"/>
      </right>
      <top style="thin">
        <color indexed="57"/>
      </top>
      <bottom/>
      <diagonal/>
    </border>
    <border>
      <left/>
      <right/>
      <top style="thin">
        <color indexed="57"/>
      </top>
      <bottom style="thin">
        <color indexed="57"/>
      </bottom>
      <diagonal/>
    </border>
    <border>
      <left style="medium">
        <color indexed="64"/>
      </left>
      <right/>
      <top style="thin">
        <color indexed="57"/>
      </top>
      <bottom/>
      <diagonal/>
    </border>
    <border>
      <left/>
      <right style="thin">
        <color indexed="64"/>
      </right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/>
      <diagonal/>
    </border>
    <border>
      <left/>
      <right style="medium">
        <color indexed="64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 style="medium">
        <color indexed="64"/>
      </right>
      <top style="thin">
        <color indexed="57"/>
      </top>
      <bottom/>
      <diagonal/>
    </border>
    <border>
      <left style="thin">
        <color indexed="64"/>
      </left>
      <right style="thin">
        <color indexed="57"/>
      </right>
      <top/>
      <bottom/>
      <diagonal/>
    </border>
    <border>
      <left style="thin">
        <color indexed="57"/>
      </left>
      <right/>
      <top/>
      <bottom/>
      <diagonal/>
    </border>
    <border>
      <left style="medium">
        <color indexed="64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medium">
        <color indexed="64"/>
      </right>
      <top/>
      <bottom style="thin">
        <color indexed="57"/>
      </bottom>
      <diagonal/>
    </border>
    <border>
      <left style="thin">
        <color indexed="64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 style="thin">
        <color indexed="57"/>
      </top>
      <bottom style="medium">
        <color indexed="64"/>
      </bottom>
      <diagonal/>
    </border>
    <border>
      <left/>
      <right style="medium">
        <color indexed="64"/>
      </right>
      <top style="thin">
        <color indexed="57"/>
      </top>
      <bottom style="medium">
        <color indexed="64"/>
      </bottom>
      <diagonal/>
    </border>
    <border>
      <left style="thin">
        <color indexed="57"/>
      </left>
      <right style="medium">
        <color indexed="64"/>
      </right>
      <top style="thin">
        <color indexed="57"/>
      </top>
      <bottom/>
      <diagonal/>
    </border>
    <border>
      <left/>
      <right/>
      <top/>
      <bottom style="thin">
        <color theme="6" tint="-0.249977111117893"/>
      </bottom>
      <diagonal/>
    </border>
    <border>
      <left/>
      <right/>
      <top style="thin">
        <color indexed="57"/>
      </top>
      <bottom style="thin">
        <color theme="6" tint="-0.249977111117893"/>
      </bottom>
      <diagonal/>
    </border>
    <border>
      <left/>
      <right style="medium">
        <color indexed="64"/>
      </right>
      <top style="thin">
        <color indexed="57"/>
      </top>
      <bottom style="thin">
        <color theme="6" tint="-0.249977111117893"/>
      </bottom>
      <diagonal/>
    </border>
    <border>
      <left style="thin">
        <color indexed="57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thin">
        <color indexed="57"/>
      </left>
      <right style="medium">
        <color indexed="64"/>
      </right>
      <top/>
      <bottom style="thin">
        <color indexed="57"/>
      </bottom>
      <diagonal/>
    </border>
    <border>
      <left style="thin">
        <color indexed="64"/>
      </left>
      <right style="thin">
        <color indexed="57"/>
      </right>
      <top style="thin">
        <color indexed="57"/>
      </top>
      <bottom style="thin">
        <color indexed="64"/>
      </bottom>
      <diagonal/>
    </border>
    <border>
      <left style="thin">
        <color indexed="57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339933"/>
      </bottom>
      <diagonal/>
    </border>
    <border>
      <left/>
      <right/>
      <top style="thin">
        <color indexed="57"/>
      </top>
      <bottom style="thin">
        <color rgb="FF339933"/>
      </bottom>
      <diagonal/>
    </border>
    <border>
      <left/>
      <right style="medium">
        <color indexed="64"/>
      </right>
      <top style="thin">
        <color indexed="57"/>
      </top>
      <bottom style="thin">
        <color rgb="FF339933"/>
      </bottom>
      <diagonal/>
    </border>
    <border>
      <left/>
      <right/>
      <top style="thin">
        <color rgb="FF339933"/>
      </top>
      <bottom/>
      <diagonal/>
    </border>
    <border>
      <left/>
      <right style="medium">
        <color indexed="64"/>
      </right>
      <top style="thin">
        <color rgb="FF339933"/>
      </top>
      <bottom/>
      <diagonal/>
    </border>
    <border>
      <left/>
      <right style="medium">
        <color indexed="64"/>
      </right>
      <top style="thin">
        <color rgb="FF339933"/>
      </top>
      <bottom style="thin">
        <color rgb="FF339933"/>
      </bottom>
      <diagonal/>
    </border>
    <border>
      <left/>
      <right/>
      <top style="thin">
        <color rgb="FF339933"/>
      </top>
      <bottom style="thin">
        <color rgb="FF339933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95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0" fillId="0" borderId="0" xfId="1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left" vertical="center"/>
    </xf>
    <xf numFmtId="0" fontId="18" fillId="0" borderId="43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42" xfId="1" applyFont="1" applyBorder="1">
      <alignment vertical="center"/>
    </xf>
    <xf numFmtId="0" fontId="18" fillId="0" borderId="42" xfId="1" applyFont="1" applyBorder="1" applyAlignment="1">
      <alignment vertical="center" wrapText="1"/>
    </xf>
    <xf numFmtId="0" fontId="18" fillId="0" borderId="46" xfId="1" applyFont="1" applyBorder="1">
      <alignment vertical="center"/>
    </xf>
    <xf numFmtId="0" fontId="18" fillId="0" borderId="0" xfId="1" applyFont="1" applyAlignment="1">
      <alignment horizontal="left" vertical="center" wrapText="1"/>
    </xf>
    <xf numFmtId="0" fontId="18" fillId="0" borderId="51" xfId="1" applyFont="1" applyBorder="1" applyAlignment="1">
      <alignment horizontal="center" vertical="center"/>
    </xf>
    <xf numFmtId="0" fontId="18" fillId="0" borderId="46" xfId="1" applyFont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18" fillId="0" borderId="56" xfId="1" applyFont="1" applyBorder="1" applyAlignment="1">
      <alignment vertical="center" wrapText="1"/>
    </xf>
    <xf numFmtId="0" fontId="18" fillId="0" borderId="57" xfId="1" applyFont="1" applyBorder="1" applyAlignment="1">
      <alignment vertical="center" wrapText="1"/>
    </xf>
    <xf numFmtId="0" fontId="21" fillId="0" borderId="0" xfId="0" applyFont="1"/>
    <xf numFmtId="0" fontId="18" fillId="0" borderId="39" xfId="1" applyFont="1" applyBorder="1" applyAlignment="1">
      <alignment vertical="center" wrapText="1"/>
    </xf>
    <xf numFmtId="0" fontId="18" fillId="0" borderId="20" xfId="1" applyFont="1" applyBorder="1">
      <alignment vertical="center"/>
    </xf>
    <xf numFmtId="0" fontId="18" fillId="0" borderId="20" xfId="1" applyFont="1" applyBorder="1" applyAlignment="1">
      <alignment horizontal="center" vertical="center"/>
    </xf>
    <xf numFmtId="0" fontId="18" fillId="0" borderId="25" xfId="1" applyFont="1" applyBorder="1" applyAlignment="1">
      <alignment horizontal="left" vertical="center"/>
    </xf>
    <xf numFmtId="0" fontId="18" fillId="0" borderId="52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68" xfId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distributed" vertical="center" indent="5"/>
    </xf>
    <xf numFmtId="0" fontId="3" fillId="0" borderId="15" xfId="0" applyFont="1" applyBorder="1" applyAlignment="1">
      <alignment horizontal="distributed" vertical="center" indent="5"/>
    </xf>
    <xf numFmtId="0" fontId="3" fillId="0" borderId="16" xfId="0" applyFont="1" applyBorder="1" applyAlignment="1">
      <alignment horizontal="distributed" vertical="center" indent="5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indent="2"/>
    </xf>
    <xf numFmtId="0" fontId="3" fillId="0" borderId="15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  <xf numFmtId="0" fontId="3" fillId="0" borderId="18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4"/>
    </xf>
    <xf numFmtId="0" fontId="3" fillId="0" borderId="6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18" fillId="0" borderId="42" xfId="1" applyFont="1" applyBorder="1">
      <alignment vertical="center"/>
    </xf>
    <xf numFmtId="0" fontId="18" fillId="0" borderId="42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8" fillId="0" borderId="46" xfId="1" applyFont="1" applyBorder="1" applyAlignment="1">
      <alignment horizontal="left" vertical="center"/>
    </xf>
    <xf numFmtId="0" fontId="18" fillId="0" borderId="5" xfId="1" applyFont="1" applyBorder="1">
      <alignment vertical="center"/>
    </xf>
    <xf numFmtId="0" fontId="21" fillId="0" borderId="0" xfId="0" applyFont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>
      <alignment vertical="center"/>
    </xf>
    <xf numFmtId="0" fontId="18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42" xfId="1" applyFont="1" applyBorder="1" applyAlignment="1">
      <alignment vertical="center" wrapText="1"/>
    </xf>
    <xf numFmtId="0" fontId="22" fillId="0" borderId="42" xfId="1" applyFont="1" applyBorder="1" applyAlignment="1">
      <alignment vertical="center" wrapText="1"/>
    </xf>
    <xf numFmtId="0" fontId="18" fillId="0" borderId="41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47" xfId="1" applyFont="1" applyBorder="1" applyAlignment="1">
      <alignment horizontal="left" vertical="center" wrapText="1"/>
    </xf>
    <xf numFmtId="0" fontId="18" fillId="0" borderId="45" xfId="1" applyFont="1" applyBorder="1" applyAlignment="1">
      <alignment horizontal="left" vertical="center" wrapText="1"/>
    </xf>
    <xf numFmtId="0" fontId="18" fillId="0" borderId="48" xfId="1" applyFont="1" applyBorder="1" applyAlignment="1">
      <alignment horizontal="left" vertical="center" wrapText="1"/>
    </xf>
    <xf numFmtId="0" fontId="18" fillId="0" borderId="50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18" fillId="0" borderId="25" xfId="1" applyFont="1" applyBorder="1" applyAlignment="1">
      <alignment horizontal="left" vertical="center" wrapText="1"/>
    </xf>
    <xf numFmtId="0" fontId="18" fillId="0" borderId="55" xfId="1" applyFont="1" applyBorder="1" applyAlignment="1">
      <alignment horizontal="left" vertical="center" wrapText="1"/>
    </xf>
    <xf numFmtId="0" fontId="18" fillId="0" borderId="52" xfId="1" applyFont="1" applyBorder="1" applyAlignment="1">
      <alignment horizontal="left" vertical="center" wrapText="1"/>
    </xf>
    <xf numFmtId="0" fontId="18" fillId="0" borderId="53" xfId="1" applyFont="1" applyBorder="1" applyAlignment="1">
      <alignment horizontal="left" vertical="center" wrapText="1"/>
    </xf>
    <xf numFmtId="0" fontId="18" fillId="0" borderId="43" xfId="1" applyFont="1" applyBorder="1" applyAlignment="1">
      <alignment horizontal="center" vertical="center"/>
    </xf>
    <xf numFmtId="0" fontId="18" fillId="0" borderId="51" xfId="1" applyFont="1" applyBorder="1" applyAlignment="1">
      <alignment horizontal="center" vertical="center"/>
    </xf>
    <xf numFmtId="0" fontId="19" fillId="0" borderId="42" xfId="1" applyFont="1" applyBorder="1" applyAlignment="1">
      <alignment vertical="center" wrapText="1"/>
    </xf>
    <xf numFmtId="0" fontId="18" fillId="0" borderId="45" xfId="1" applyFont="1" applyBorder="1" applyAlignment="1">
      <alignment horizontal="left" vertical="center"/>
    </xf>
    <xf numFmtId="0" fontId="18" fillId="0" borderId="48" xfId="1" applyFont="1" applyBorder="1" applyAlignment="1">
      <alignment horizontal="left" vertical="center"/>
    </xf>
    <xf numFmtId="0" fontId="18" fillId="0" borderId="58" xfId="1" applyFont="1" applyBorder="1" applyAlignment="1">
      <alignment vertical="center" wrapText="1"/>
    </xf>
    <xf numFmtId="0" fontId="18" fillId="0" borderId="62" xfId="1" applyFont="1" applyBorder="1" applyAlignment="1">
      <alignment vertical="center" wrapText="1"/>
    </xf>
    <xf numFmtId="0" fontId="18" fillId="0" borderId="64" xfId="1" applyFont="1" applyBorder="1" applyAlignment="1">
      <alignment vertical="center" wrapText="1"/>
    </xf>
    <xf numFmtId="0" fontId="18" fillId="0" borderId="59" xfId="1" applyFont="1" applyBorder="1" applyAlignment="1">
      <alignment vertical="center" wrapText="1"/>
    </xf>
    <xf numFmtId="0" fontId="18" fillId="0" borderId="60" xfId="1" applyFont="1" applyBorder="1" applyAlignment="1">
      <alignment vertical="center" wrapText="1"/>
    </xf>
    <xf numFmtId="0" fontId="18" fillId="0" borderId="61" xfId="1" applyFont="1" applyBorder="1" applyAlignment="1">
      <alignment vertical="center" wrapText="1"/>
    </xf>
    <xf numFmtId="0" fontId="18" fillId="0" borderId="63" xfId="1" applyFont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18" fillId="0" borderId="52" xfId="1" applyFont="1" applyBorder="1" applyAlignment="1">
      <alignment vertical="center" wrapText="1"/>
    </xf>
    <xf numFmtId="0" fontId="18" fillId="0" borderId="53" xfId="1" applyFont="1" applyBorder="1" applyAlignment="1">
      <alignment vertical="center" wrapText="1"/>
    </xf>
    <xf numFmtId="0" fontId="18" fillId="0" borderId="47" xfId="1" applyFont="1" applyBorder="1" applyAlignment="1">
      <alignment vertical="center" wrapText="1"/>
    </xf>
    <xf numFmtId="0" fontId="18" fillId="0" borderId="45" xfId="1" applyFont="1" applyBorder="1" applyAlignment="1">
      <alignment vertical="center" wrapText="1"/>
    </xf>
    <xf numFmtId="0" fontId="18" fillId="0" borderId="48" xfId="1" applyFont="1" applyBorder="1" applyAlignment="1">
      <alignment vertical="center" wrapText="1"/>
    </xf>
    <xf numFmtId="0" fontId="18" fillId="0" borderId="50" xfId="1" applyFont="1" applyBorder="1" applyAlignment="1">
      <alignment vertical="center" wrapText="1"/>
    </xf>
    <xf numFmtId="0" fontId="18" fillId="0" borderId="25" xfId="1" applyFont="1" applyBorder="1" applyAlignment="1">
      <alignment vertical="center" wrapText="1"/>
    </xf>
    <xf numFmtId="0" fontId="18" fillId="0" borderId="55" xfId="1" applyFont="1" applyBorder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8" fillId="0" borderId="25" xfId="1" applyFont="1" applyBorder="1" applyAlignment="1">
      <alignment horizontal="left" vertical="center"/>
    </xf>
    <xf numFmtId="0" fontId="18" fillId="0" borderId="66" xfId="1" applyFont="1" applyBorder="1">
      <alignment vertical="center"/>
    </xf>
    <xf numFmtId="0" fontId="18" fillId="0" borderId="26" xfId="1" applyFont="1" applyBorder="1">
      <alignment vertical="center"/>
    </xf>
    <xf numFmtId="0" fontId="18" fillId="0" borderId="67" xfId="1" applyFont="1" applyBorder="1" applyAlignment="1">
      <alignment horizontal="left" vertical="center"/>
    </xf>
    <xf numFmtId="0" fontId="18" fillId="0" borderId="28" xfId="1" applyFont="1" applyBorder="1" applyAlignment="1">
      <alignment horizontal="left" vertical="center"/>
    </xf>
    <xf numFmtId="0" fontId="18" fillId="0" borderId="69" xfId="1" applyFont="1" applyBorder="1" applyAlignment="1">
      <alignment vertical="center" wrapText="1"/>
    </xf>
    <xf numFmtId="0" fontId="18" fillId="0" borderId="70" xfId="1" applyFont="1" applyBorder="1" applyAlignment="1">
      <alignment vertical="center" wrapText="1"/>
    </xf>
    <xf numFmtId="0" fontId="18" fillId="0" borderId="71" xfId="1" applyFont="1" applyBorder="1" applyAlignment="1">
      <alignment vertical="center" wrapText="1"/>
    </xf>
    <xf numFmtId="0" fontId="18" fillId="0" borderId="72" xfId="1" applyFont="1" applyBorder="1" applyAlignment="1">
      <alignment vertical="center" wrapText="1"/>
    </xf>
    <xf numFmtId="0" fontId="18" fillId="0" borderId="73" xfId="1" applyFont="1" applyBorder="1" applyAlignment="1">
      <alignment vertical="center" wrapText="1"/>
    </xf>
    <xf numFmtId="0" fontId="18" fillId="0" borderId="75" xfId="1" applyFont="1" applyBorder="1" applyAlignment="1">
      <alignment vertical="center" wrapText="1"/>
    </xf>
    <xf numFmtId="0" fontId="18" fillId="0" borderId="74" xfId="1" applyFont="1" applyBorder="1" applyAlignment="1">
      <alignment vertical="center" wrapText="1"/>
    </xf>
  </cellXfs>
  <cellStyles count="2">
    <cellStyle name="標準" xfId="0" builtinId="0"/>
    <cellStyle name="標準_03" xfId="1" xr:uid="{109DA41C-F381-4C76-9224-F1BA2821B88D}"/>
  </cellStyles>
  <dxfs count="13"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339933"/>
      <color rgb="FF0066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160793</xdr:colOff>
      <xdr:row>1</xdr:row>
      <xdr:rowOff>256117</xdr:rowOff>
    </xdr:from>
    <xdr:to>
      <xdr:col>9</xdr:col>
      <xdr:colOff>108543</xdr:colOff>
      <xdr:row>3</xdr:row>
      <xdr:rowOff>60814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E8A81A4-A8CD-2C0E-C5B3-594CA018A4BC}"/>
            </a:ext>
          </a:extLst>
        </xdr:cNvPr>
        <xdr:cNvSpPr/>
      </xdr:nvSpPr>
      <xdr:spPr>
        <a:xfrm>
          <a:off x="6151215" y="336448"/>
          <a:ext cx="1439617" cy="367017"/>
        </a:xfrm>
        <a:prstGeom prst="round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260351</xdr:colOff>
      <xdr:row>0</xdr:row>
      <xdr:rowOff>171450</xdr:rowOff>
    </xdr:from>
    <xdr:to>
      <xdr:col>13</xdr:col>
      <xdr:colOff>3190876</xdr:colOff>
      <xdr:row>2</xdr:row>
      <xdr:rowOff>225425</xdr:rowOff>
    </xdr:to>
    <xdr:sp macro="" textlink="">
      <xdr:nvSpPr>
        <xdr:cNvPr id="3" name="図形 1">
          <a:extLst>
            <a:ext uri="{FF2B5EF4-FFF2-40B4-BE49-F238E27FC236}">
              <a16:creationId xmlns:a16="http://schemas.microsoft.com/office/drawing/2014/main" id="{4F5A8CA2-95D8-4089-BFF0-32D50D5D5D97}"/>
            </a:ext>
          </a:extLst>
        </xdr:cNvPr>
        <xdr:cNvSpPr/>
      </xdr:nvSpPr>
      <xdr:spPr>
        <a:xfrm>
          <a:off x="359411" y="171450"/>
          <a:ext cx="3212465" cy="434975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ctr"/>
          <a:r>
            <a:rPr kumimoji="1" lang="en-US" altLang="ja-JP" sz="1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ID&amp;E</a:t>
          </a:r>
          <a:r>
            <a:rPr kumimoji="1" lang="ja-JP" altLang="en-US" sz="1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グループ 生活習慣質問票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57E5-759D-4873-B07D-BEA10828AB17}">
  <sheetPr>
    <pageSetUpPr fitToPage="1"/>
  </sheetPr>
  <dimension ref="B1:AK43"/>
  <sheetViews>
    <sheetView showGridLines="0" tabSelected="1" view="pageBreakPreview" zoomScale="83" zoomScaleNormal="100" zoomScaleSheetLayoutView="83" workbookViewId="0"/>
  </sheetViews>
  <sheetFormatPr defaultColWidth="9" defaultRowHeight="13.5" customHeight="1"/>
  <cols>
    <col min="1" max="1" width="2" style="8" customWidth="1"/>
    <col min="2" max="2" width="1.875" style="8" customWidth="1"/>
    <col min="3" max="3" width="7.125" style="8" customWidth="1"/>
    <col min="4" max="4" width="13.875" style="8" bestFit="1" customWidth="1"/>
    <col min="5" max="6" width="13.25" style="8" customWidth="1"/>
    <col min="7" max="7" width="14.125" style="8" customWidth="1"/>
    <col min="8" max="8" width="13.25" style="8" customWidth="1"/>
    <col min="9" max="9" width="19.625" style="8" customWidth="1"/>
    <col min="10" max="10" width="27.25" style="8" customWidth="1"/>
    <col min="11" max="11" width="2" style="8" customWidth="1"/>
    <col min="12" max="12" width="9" style="8"/>
    <col min="13" max="13" width="4.125" style="1" customWidth="1"/>
    <col min="14" max="14" width="52.875" style="2" customWidth="1"/>
    <col min="15" max="15" width="4.25" style="2" customWidth="1"/>
    <col min="16" max="16" width="33.125" style="2" customWidth="1"/>
    <col min="17" max="17" width="3.125" style="2" customWidth="1"/>
    <col min="18" max="18" width="3.625" style="1" customWidth="1"/>
    <col min="19" max="20" width="3.625" style="2" customWidth="1"/>
    <col min="21" max="21" width="3.125" style="2" customWidth="1"/>
    <col min="22" max="24" width="3.625" style="2" customWidth="1"/>
    <col min="25" max="25" width="3.125" style="2" customWidth="1"/>
    <col min="26" max="27" width="3.625" style="2" customWidth="1"/>
    <col min="28" max="28" width="8.75" style="2" customWidth="1"/>
    <col min="29" max="29" width="1.625" style="2" customWidth="1"/>
    <col min="30" max="31" width="4.125" style="2" customWidth="1"/>
    <col min="32" max="32" width="14.625" style="2" bestFit="1" customWidth="1"/>
    <col min="33" max="34" width="4.125" style="2" customWidth="1"/>
    <col min="35" max="37" width="10.125" style="2" customWidth="1"/>
    <col min="38" max="41" width="10.125" style="8" customWidth="1"/>
    <col min="42" max="16384" width="9" style="8"/>
  </cols>
  <sheetData>
    <row r="1" spans="2:37" ht="6" customHeight="1"/>
    <row r="2" spans="2:37" ht="27" customHeight="1"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37" ht="17.25" customHeight="1">
      <c r="B3" s="70" t="s">
        <v>62</v>
      </c>
      <c r="C3" s="70"/>
      <c r="D3" s="70"/>
      <c r="E3" s="70"/>
      <c r="F3" s="70"/>
      <c r="G3" s="70"/>
      <c r="H3" s="70"/>
      <c r="I3" s="70"/>
      <c r="J3" s="70"/>
      <c r="M3" s="3"/>
      <c r="N3" s="4"/>
      <c r="O3" s="5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2:37" s="13" customFormat="1" ht="24.75" customHeight="1" thickBot="1">
      <c r="B4" s="8"/>
      <c r="C4" s="8"/>
      <c r="D4" s="8"/>
      <c r="E4" s="8"/>
      <c r="F4" s="8"/>
      <c r="G4" s="8"/>
      <c r="H4" s="8"/>
      <c r="I4" s="8"/>
      <c r="J4" s="9" t="s">
        <v>68</v>
      </c>
      <c r="M4" s="140" t="s">
        <v>129</v>
      </c>
      <c r="N4" s="140"/>
      <c r="O4" s="29"/>
      <c r="P4" s="30"/>
      <c r="Q4" s="141" t="str">
        <f>IF(COUNTIF(AF6:AF42,"入力内容確認"),"要確認 入力漏れや重複箇所はありませんか？","")</f>
        <v>要確認 入力漏れや重複箇所はありませんか？</v>
      </c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2"/>
      <c r="AF4" s="1" t="s">
        <v>126</v>
      </c>
      <c r="AG4" s="2"/>
      <c r="AH4" s="2"/>
      <c r="AI4" s="2"/>
      <c r="AJ4" s="2"/>
      <c r="AK4" s="2"/>
    </row>
    <row r="5" spans="2:37" s="13" customFormat="1" ht="29.25" customHeight="1">
      <c r="B5" s="74" t="s">
        <v>66</v>
      </c>
      <c r="C5" s="75"/>
      <c r="D5" s="71"/>
      <c r="E5" s="72"/>
      <c r="F5" s="10" t="s">
        <v>6</v>
      </c>
      <c r="G5" s="71" t="s">
        <v>15</v>
      </c>
      <c r="H5" s="72"/>
      <c r="I5" s="11" t="s">
        <v>26</v>
      </c>
      <c r="J5" s="12" t="s">
        <v>14</v>
      </c>
      <c r="M5" s="142" t="s">
        <v>69</v>
      </c>
      <c r="N5" s="143"/>
      <c r="O5" s="143"/>
      <c r="P5" s="143"/>
      <c r="Q5" s="144" t="s">
        <v>70</v>
      </c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6"/>
      <c r="AC5" s="31"/>
      <c r="AD5" s="30"/>
      <c r="AE5" s="2"/>
      <c r="AF5" s="2"/>
      <c r="AG5" s="2"/>
      <c r="AH5" s="2"/>
      <c r="AI5" s="2"/>
      <c r="AJ5" s="2"/>
      <c r="AK5" s="2"/>
    </row>
    <row r="6" spans="2:37" s="13" customFormat="1" ht="26.45" customHeight="1">
      <c r="B6" s="76" t="s">
        <v>59</v>
      </c>
      <c r="C6" s="77"/>
      <c r="D6" s="78"/>
      <c r="E6" s="69"/>
      <c r="F6" s="15" t="s">
        <v>25</v>
      </c>
      <c r="G6" s="73" t="s">
        <v>12</v>
      </c>
      <c r="H6" s="73"/>
      <c r="I6" s="17" t="s">
        <v>41</v>
      </c>
      <c r="J6" s="18" t="s">
        <v>42</v>
      </c>
      <c r="K6" s="19"/>
      <c r="M6" s="32">
        <v>1</v>
      </c>
      <c r="N6" s="137" t="s">
        <v>71</v>
      </c>
      <c r="O6" s="137"/>
      <c r="P6" s="137"/>
      <c r="Q6" s="34"/>
      <c r="R6" s="137" t="s">
        <v>72</v>
      </c>
      <c r="S6" s="137"/>
      <c r="T6" s="137"/>
      <c r="U6" s="137"/>
      <c r="V6" s="138"/>
      <c r="W6" s="35"/>
      <c r="X6" s="137" t="s">
        <v>73</v>
      </c>
      <c r="Y6" s="137"/>
      <c r="Z6" s="137"/>
      <c r="AA6" s="137"/>
      <c r="AB6" s="139"/>
      <c r="AC6" s="36"/>
      <c r="AD6" s="30"/>
      <c r="AE6" s="2"/>
      <c r="AF6" s="7" t="str">
        <f t="shared" ref="AF6:AF19" si="0">IF(COUNTA(Q6,W6)&lt;&gt;1,"入力内容確認","")</f>
        <v>入力内容確認</v>
      </c>
      <c r="AG6" s="2"/>
      <c r="AH6" s="2"/>
      <c r="AI6" s="2"/>
      <c r="AJ6" s="2"/>
      <c r="AK6" s="2"/>
    </row>
    <row r="7" spans="2:37" s="13" customFormat="1" ht="26.45" customHeight="1">
      <c r="B7" s="54" t="s">
        <v>67</v>
      </c>
      <c r="C7" s="55"/>
      <c r="D7" s="58"/>
      <c r="E7" s="58"/>
      <c r="F7" s="59"/>
      <c r="G7" s="80" t="s">
        <v>30</v>
      </c>
      <c r="H7" s="81"/>
      <c r="I7" s="82"/>
      <c r="J7" s="18" t="s">
        <v>49</v>
      </c>
      <c r="K7" s="19"/>
      <c r="M7" s="32">
        <v>2</v>
      </c>
      <c r="N7" s="136" t="s">
        <v>74</v>
      </c>
      <c r="O7" s="136"/>
      <c r="P7" s="136"/>
      <c r="Q7" s="34"/>
      <c r="R7" s="137" t="s">
        <v>72</v>
      </c>
      <c r="S7" s="137"/>
      <c r="T7" s="137"/>
      <c r="U7" s="137"/>
      <c r="V7" s="138"/>
      <c r="W7" s="35"/>
      <c r="X7" s="137" t="s">
        <v>73</v>
      </c>
      <c r="Y7" s="137"/>
      <c r="Z7" s="137"/>
      <c r="AA7" s="137"/>
      <c r="AB7" s="139"/>
      <c r="AC7" s="36"/>
      <c r="AD7" s="30"/>
      <c r="AE7" s="2"/>
      <c r="AF7" s="7" t="str">
        <f t="shared" si="0"/>
        <v>入力内容確認</v>
      </c>
      <c r="AG7" s="2"/>
      <c r="AH7" s="2"/>
      <c r="AI7" s="2"/>
      <c r="AJ7" s="2"/>
      <c r="AK7" s="2"/>
    </row>
    <row r="8" spans="2:37" s="13" customFormat="1" ht="26.45" customHeight="1">
      <c r="B8" s="56"/>
      <c r="C8" s="57"/>
      <c r="D8" s="60"/>
      <c r="E8" s="60"/>
      <c r="F8" s="61"/>
      <c r="G8" s="86" t="s">
        <v>13</v>
      </c>
      <c r="H8" s="79" t="s">
        <v>127</v>
      </c>
      <c r="I8" s="79"/>
      <c r="J8" s="18"/>
      <c r="K8" s="19"/>
      <c r="M8" s="32">
        <v>3</v>
      </c>
      <c r="N8" s="136" t="s">
        <v>75</v>
      </c>
      <c r="O8" s="136"/>
      <c r="P8" s="136"/>
      <c r="Q8" s="34"/>
      <c r="R8" s="137" t="s">
        <v>72</v>
      </c>
      <c r="S8" s="137"/>
      <c r="T8" s="137"/>
      <c r="U8" s="137"/>
      <c r="V8" s="138"/>
      <c r="W8" s="35"/>
      <c r="X8" s="137" t="s">
        <v>73</v>
      </c>
      <c r="Y8" s="137"/>
      <c r="Z8" s="137"/>
      <c r="AA8" s="137"/>
      <c r="AB8" s="139"/>
      <c r="AC8" s="36"/>
      <c r="AD8" s="30"/>
      <c r="AE8" s="2"/>
      <c r="AF8" s="7" t="str">
        <f t="shared" si="0"/>
        <v>入力内容確認</v>
      </c>
      <c r="AG8" s="2"/>
      <c r="AH8" s="2"/>
      <c r="AI8" s="2"/>
      <c r="AJ8" s="2"/>
      <c r="AK8" s="2"/>
    </row>
    <row r="9" spans="2:37" s="13" customFormat="1" ht="26.45" customHeight="1">
      <c r="B9" s="54" t="s">
        <v>18</v>
      </c>
      <c r="C9" s="55"/>
      <c r="D9" s="62"/>
      <c r="E9" s="63"/>
      <c r="F9" s="64"/>
      <c r="G9" s="87"/>
      <c r="H9" s="79" t="s">
        <v>31</v>
      </c>
      <c r="I9" s="79"/>
      <c r="J9" s="18"/>
      <c r="K9" s="19"/>
      <c r="M9" s="32">
        <v>4</v>
      </c>
      <c r="N9" s="147" t="s">
        <v>76</v>
      </c>
      <c r="O9" s="147"/>
      <c r="P9" s="147"/>
      <c r="Q9" s="34"/>
      <c r="R9" s="137" t="s">
        <v>72</v>
      </c>
      <c r="S9" s="137"/>
      <c r="T9" s="137"/>
      <c r="U9" s="137"/>
      <c r="V9" s="138"/>
      <c r="W9" s="35"/>
      <c r="X9" s="137" t="s">
        <v>73</v>
      </c>
      <c r="Y9" s="137"/>
      <c r="Z9" s="137"/>
      <c r="AA9" s="137"/>
      <c r="AB9" s="139"/>
      <c r="AC9" s="36"/>
      <c r="AD9" s="30"/>
      <c r="AE9" s="2"/>
      <c r="AF9" s="7" t="str">
        <f t="shared" si="0"/>
        <v>入力内容確認</v>
      </c>
      <c r="AG9" s="2"/>
      <c r="AH9" s="2"/>
      <c r="AI9" s="2"/>
      <c r="AJ9" s="2"/>
      <c r="AK9" s="2"/>
    </row>
    <row r="10" spans="2:37" s="13" customFormat="1" ht="26.45" customHeight="1">
      <c r="B10" s="56"/>
      <c r="C10" s="57"/>
      <c r="D10" s="65"/>
      <c r="E10" s="66"/>
      <c r="F10" s="67"/>
      <c r="G10" s="83" t="s">
        <v>7</v>
      </c>
      <c r="H10" s="79" t="s">
        <v>55</v>
      </c>
      <c r="I10" s="79"/>
      <c r="J10" s="18"/>
      <c r="K10" s="19"/>
      <c r="M10" s="32">
        <v>5</v>
      </c>
      <c r="N10" s="148" t="s">
        <v>77</v>
      </c>
      <c r="O10" s="148"/>
      <c r="P10" s="148"/>
      <c r="Q10" s="34"/>
      <c r="R10" s="137" t="s">
        <v>72</v>
      </c>
      <c r="S10" s="137"/>
      <c r="T10" s="137"/>
      <c r="U10" s="137"/>
      <c r="V10" s="138"/>
      <c r="W10" s="35"/>
      <c r="X10" s="137" t="s">
        <v>73</v>
      </c>
      <c r="Y10" s="137"/>
      <c r="Z10" s="137"/>
      <c r="AA10" s="137"/>
      <c r="AB10" s="139"/>
      <c r="AC10" s="36"/>
      <c r="AD10" s="30"/>
      <c r="AE10" s="2"/>
      <c r="AF10" s="7" t="str">
        <f t="shared" si="0"/>
        <v>入力内容確認</v>
      </c>
      <c r="AG10" s="2"/>
      <c r="AH10" s="2"/>
      <c r="AI10" s="2"/>
      <c r="AJ10" s="2"/>
      <c r="AK10" s="2"/>
    </row>
    <row r="11" spans="2:37" s="13" customFormat="1" ht="26.45" customHeight="1">
      <c r="B11" s="54" t="s">
        <v>19</v>
      </c>
      <c r="C11" s="55"/>
      <c r="D11" s="62"/>
      <c r="E11" s="63"/>
      <c r="F11" s="64"/>
      <c r="G11" s="84"/>
      <c r="H11" s="79" t="s">
        <v>54</v>
      </c>
      <c r="I11" s="79"/>
      <c r="J11" s="18"/>
      <c r="K11" s="19"/>
      <c r="M11" s="32">
        <v>6</v>
      </c>
      <c r="N11" s="147" t="s">
        <v>78</v>
      </c>
      <c r="O11" s="147"/>
      <c r="P11" s="147"/>
      <c r="Q11" s="34"/>
      <c r="R11" s="137" t="s">
        <v>72</v>
      </c>
      <c r="S11" s="137"/>
      <c r="T11" s="137"/>
      <c r="U11" s="137"/>
      <c r="V11" s="138"/>
      <c r="W11" s="35"/>
      <c r="X11" s="137" t="s">
        <v>73</v>
      </c>
      <c r="Y11" s="137"/>
      <c r="Z11" s="137"/>
      <c r="AA11" s="137"/>
      <c r="AB11" s="139"/>
      <c r="AC11" s="36"/>
      <c r="AD11" s="30"/>
      <c r="AE11" s="2"/>
      <c r="AF11" s="7" t="str">
        <f t="shared" si="0"/>
        <v>入力内容確認</v>
      </c>
      <c r="AG11" s="2"/>
      <c r="AH11" s="2"/>
      <c r="AI11" s="2"/>
      <c r="AJ11" s="2"/>
      <c r="AK11" s="2"/>
    </row>
    <row r="12" spans="2:37" s="13" customFormat="1" ht="26.45" customHeight="1">
      <c r="B12" s="68"/>
      <c r="C12" s="69"/>
      <c r="D12" s="65"/>
      <c r="E12" s="66"/>
      <c r="F12" s="67"/>
      <c r="G12" s="85"/>
      <c r="H12" s="79" t="s">
        <v>32</v>
      </c>
      <c r="I12" s="79"/>
      <c r="J12" s="18"/>
      <c r="K12" s="19"/>
      <c r="M12" s="32">
        <v>7</v>
      </c>
      <c r="N12" s="147" t="s">
        <v>79</v>
      </c>
      <c r="O12" s="147"/>
      <c r="P12" s="147"/>
      <c r="Q12" s="34"/>
      <c r="R12" s="137" t="s">
        <v>72</v>
      </c>
      <c r="S12" s="137"/>
      <c r="T12" s="137"/>
      <c r="U12" s="137"/>
      <c r="V12" s="138"/>
      <c r="W12" s="35"/>
      <c r="X12" s="137" t="s">
        <v>73</v>
      </c>
      <c r="Y12" s="137"/>
      <c r="Z12" s="137"/>
      <c r="AA12" s="137"/>
      <c r="AB12" s="139"/>
      <c r="AC12" s="36"/>
      <c r="AD12" s="30"/>
      <c r="AE12" s="2"/>
      <c r="AF12" s="7" t="str">
        <f t="shared" si="0"/>
        <v>入力内容確認</v>
      </c>
      <c r="AG12" s="2"/>
      <c r="AH12" s="2"/>
      <c r="AI12" s="2"/>
      <c r="AJ12" s="2"/>
      <c r="AK12" s="2"/>
    </row>
    <row r="13" spans="2:37" s="13" customFormat="1" ht="26.45" customHeight="1">
      <c r="B13" s="54" t="s">
        <v>50</v>
      </c>
      <c r="C13" s="55"/>
      <c r="D13" s="62"/>
      <c r="E13" s="63"/>
      <c r="F13" s="64"/>
      <c r="G13" s="114" t="s">
        <v>8</v>
      </c>
      <c r="H13" s="79" t="s">
        <v>53</v>
      </c>
      <c r="I13" s="79"/>
      <c r="J13" s="18"/>
      <c r="K13" s="19"/>
      <c r="M13" s="149">
        <v>8</v>
      </c>
      <c r="N13" s="152" t="s">
        <v>80</v>
      </c>
      <c r="O13" s="153"/>
      <c r="P13" s="154"/>
      <c r="Q13" s="34"/>
      <c r="R13" s="37" t="s">
        <v>81</v>
      </c>
      <c r="S13" s="37"/>
      <c r="T13" s="37"/>
      <c r="U13" s="37"/>
      <c r="V13" s="37"/>
      <c r="W13" s="37"/>
      <c r="X13" s="37"/>
      <c r="Y13" s="37"/>
      <c r="Z13" s="37"/>
      <c r="AA13" s="37"/>
      <c r="AB13" s="39"/>
      <c r="AC13" s="30"/>
      <c r="AD13" s="30"/>
      <c r="AE13" s="2"/>
      <c r="AF13" s="7" t="str">
        <f>IF(COUNTA(Q13,Q14,Q16)&lt;&gt;1,"入力内容確認","")</f>
        <v>入力内容確認</v>
      </c>
      <c r="AG13" s="2"/>
      <c r="AH13" s="2"/>
      <c r="AI13" s="2"/>
      <c r="AJ13" s="2"/>
      <c r="AK13" s="2"/>
    </row>
    <row r="14" spans="2:37" s="13" customFormat="1" ht="26.45" customHeight="1">
      <c r="B14" s="68"/>
      <c r="C14" s="69"/>
      <c r="D14" s="65"/>
      <c r="E14" s="66"/>
      <c r="F14" s="67"/>
      <c r="G14" s="115"/>
      <c r="H14" s="73" t="s">
        <v>34</v>
      </c>
      <c r="I14" s="73"/>
      <c r="J14" s="18"/>
      <c r="K14" s="19"/>
      <c r="M14" s="150"/>
      <c r="N14" s="155"/>
      <c r="O14" s="156"/>
      <c r="P14" s="157"/>
      <c r="Q14" s="161"/>
      <c r="R14" s="153" t="s">
        <v>130</v>
      </c>
      <c r="S14" s="153"/>
      <c r="T14" s="153"/>
      <c r="U14" s="153"/>
      <c r="V14" s="153"/>
      <c r="W14" s="153"/>
      <c r="X14" s="153"/>
      <c r="Y14" s="153"/>
      <c r="Z14" s="153"/>
      <c r="AA14" s="153"/>
      <c r="AB14" s="154"/>
      <c r="AC14" s="40"/>
      <c r="AD14" s="30"/>
      <c r="AE14" s="2"/>
      <c r="AF14" s="7"/>
      <c r="AG14" s="2"/>
      <c r="AH14" s="2"/>
      <c r="AI14" s="2"/>
      <c r="AJ14" s="2"/>
      <c r="AK14" s="2"/>
    </row>
    <row r="15" spans="2:37" s="13" customFormat="1" ht="26.45" customHeight="1">
      <c r="B15" s="56" t="s">
        <v>0</v>
      </c>
      <c r="C15" s="57"/>
      <c r="D15" s="62"/>
      <c r="E15" s="63"/>
      <c r="F15" s="64"/>
      <c r="G15" s="116"/>
      <c r="H15" s="73" t="s">
        <v>33</v>
      </c>
      <c r="I15" s="73"/>
      <c r="J15" s="18"/>
      <c r="K15" s="19"/>
      <c r="M15" s="150"/>
      <c r="N15" s="155"/>
      <c r="O15" s="156"/>
      <c r="P15" s="157"/>
      <c r="Q15" s="162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60"/>
      <c r="AC15" s="40"/>
      <c r="AD15" s="30"/>
      <c r="AE15" s="2"/>
      <c r="AF15" s="7"/>
      <c r="AG15" s="2"/>
      <c r="AH15" s="2"/>
      <c r="AI15" s="2"/>
      <c r="AJ15" s="2"/>
      <c r="AK15" s="2"/>
    </row>
    <row r="16" spans="2:37" s="13" customFormat="1" ht="26.45" customHeight="1">
      <c r="B16" s="68"/>
      <c r="C16" s="69"/>
      <c r="D16" s="65"/>
      <c r="E16" s="66"/>
      <c r="F16" s="67"/>
      <c r="G16" s="80" t="s">
        <v>35</v>
      </c>
      <c r="H16" s="81"/>
      <c r="I16" s="82"/>
      <c r="J16" s="18"/>
      <c r="K16" s="19"/>
      <c r="M16" s="151"/>
      <c r="N16" s="158"/>
      <c r="O16" s="159"/>
      <c r="P16" s="160"/>
      <c r="Q16" s="34"/>
      <c r="R16" s="33" t="s">
        <v>82</v>
      </c>
      <c r="S16" s="38"/>
      <c r="T16" s="38"/>
      <c r="U16" s="38"/>
      <c r="V16" s="38"/>
      <c r="W16" s="38"/>
      <c r="X16" s="38"/>
      <c r="Y16" s="38"/>
      <c r="Z16" s="38"/>
      <c r="AA16" s="38"/>
      <c r="AB16" s="42"/>
      <c r="AC16" s="43"/>
      <c r="AD16" s="30"/>
      <c r="AE16" s="2"/>
      <c r="AF16" s="7"/>
      <c r="AG16" s="2"/>
      <c r="AH16" s="2"/>
      <c r="AI16" s="2"/>
      <c r="AJ16" s="2"/>
      <c r="AK16" s="2"/>
    </row>
    <row r="17" spans="2:37" s="13" customFormat="1" ht="26.45" customHeight="1">
      <c r="B17" s="54" t="s">
        <v>1</v>
      </c>
      <c r="C17" s="55"/>
      <c r="D17" s="62"/>
      <c r="E17" s="63"/>
      <c r="F17" s="64"/>
      <c r="G17" s="114" t="s">
        <v>28</v>
      </c>
      <c r="H17" s="88" t="s">
        <v>9</v>
      </c>
      <c r="I17" s="77"/>
      <c r="J17" s="22" t="s">
        <v>43</v>
      </c>
      <c r="K17" s="19"/>
      <c r="M17" s="32">
        <v>9</v>
      </c>
      <c r="N17" s="147" t="s">
        <v>83</v>
      </c>
      <c r="O17" s="147"/>
      <c r="P17" s="163"/>
      <c r="Q17" s="34"/>
      <c r="R17" s="137" t="s">
        <v>72</v>
      </c>
      <c r="S17" s="137"/>
      <c r="T17" s="137"/>
      <c r="U17" s="137"/>
      <c r="V17" s="138"/>
      <c r="W17" s="35"/>
      <c r="X17" s="137" t="s">
        <v>73</v>
      </c>
      <c r="Y17" s="137"/>
      <c r="Z17" s="137"/>
      <c r="AA17" s="137"/>
      <c r="AB17" s="139"/>
      <c r="AC17" s="36"/>
      <c r="AD17" s="30"/>
      <c r="AE17" s="2"/>
      <c r="AF17" s="7" t="str">
        <f t="shared" si="0"/>
        <v>入力内容確認</v>
      </c>
      <c r="AG17" s="2"/>
      <c r="AH17" s="2"/>
      <c r="AI17" s="2"/>
      <c r="AJ17" s="2"/>
      <c r="AK17" s="2"/>
    </row>
    <row r="18" spans="2:37" s="13" customFormat="1" ht="23.25" customHeight="1">
      <c r="B18" s="68"/>
      <c r="C18" s="69"/>
      <c r="D18" s="65"/>
      <c r="E18" s="66"/>
      <c r="F18" s="67"/>
      <c r="G18" s="116"/>
      <c r="H18" s="113" t="s">
        <v>29</v>
      </c>
      <c r="I18" s="113"/>
      <c r="J18" s="22" t="s">
        <v>43</v>
      </c>
      <c r="M18" s="32">
        <v>10</v>
      </c>
      <c r="N18" s="147" t="s">
        <v>84</v>
      </c>
      <c r="O18" s="147"/>
      <c r="P18" s="147"/>
      <c r="Q18" s="34"/>
      <c r="R18" s="137" t="s">
        <v>72</v>
      </c>
      <c r="S18" s="137"/>
      <c r="T18" s="137"/>
      <c r="U18" s="137"/>
      <c r="V18" s="138"/>
      <c r="W18" s="35"/>
      <c r="X18" s="137" t="s">
        <v>73</v>
      </c>
      <c r="Y18" s="137"/>
      <c r="Z18" s="137"/>
      <c r="AA18" s="137"/>
      <c r="AB18" s="139"/>
      <c r="AC18" s="36"/>
      <c r="AD18" s="30"/>
      <c r="AE18" s="2"/>
      <c r="AF18" s="7" t="str">
        <f t="shared" si="0"/>
        <v>入力内容確認</v>
      </c>
      <c r="AG18" s="2"/>
      <c r="AH18" s="2"/>
      <c r="AI18" s="2"/>
      <c r="AJ18" s="2"/>
      <c r="AK18" s="2"/>
    </row>
    <row r="19" spans="2:37" s="13" customFormat="1" ht="23.25" customHeight="1">
      <c r="B19" s="94" t="s">
        <v>36</v>
      </c>
      <c r="C19" s="95"/>
      <c r="D19" s="96"/>
      <c r="E19" s="73"/>
      <c r="F19" s="73"/>
      <c r="G19" s="117" t="s">
        <v>20</v>
      </c>
      <c r="H19" s="55"/>
      <c r="I19" s="108" t="s">
        <v>58</v>
      </c>
      <c r="J19" s="120"/>
      <c r="K19" s="19"/>
      <c r="M19" s="32">
        <v>11</v>
      </c>
      <c r="N19" s="147" t="s">
        <v>85</v>
      </c>
      <c r="O19" s="147"/>
      <c r="P19" s="147"/>
      <c r="Q19" s="34"/>
      <c r="R19" s="137" t="s">
        <v>72</v>
      </c>
      <c r="S19" s="137"/>
      <c r="T19" s="137"/>
      <c r="U19" s="137"/>
      <c r="V19" s="138"/>
      <c r="W19" s="35"/>
      <c r="X19" s="137" t="s">
        <v>73</v>
      </c>
      <c r="Y19" s="137"/>
      <c r="Z19" s="137"/>
      <c r="AA19" s="137"/>
      <c r="AB19" s="139"/>
      <c r="AC19" s="36"/>
      <c r="AD19" s="30"/>
      <c r="AE19" s="2"/>
      <c r="AF19" s="7" t="str">
        <f t="shared" si="0"/>
        <v>入力内容確認</v>
      </c>
      <c r="AG19" s="2"/>
      <c r="AH19" s="2"/>
      <c r="AI19" s="2"/>
      <c r="AJ19" s="2"/>
      <c r="AK19" s="2"/>
    </row>
    <row r="20" spans="2:37" s="13" customFormat="1" ht="23.25" customHeight="1" thickBot="1">
      <c r="B20" s="94" t="s">
        <v>37</v>
      </c>
      <c r="C20" s="95"/>
      <c r="D20" s="96"/>
      <c r="E20" s="73"/>
      <c r="F20" s="73"/>
      <c r="G20" s="118"/>
      <c r="H20" s="57"/>
      <c r="I20" s="110"/>
      <c r="J20" s="122"/>
      <c r="K20" s="19"/>
      <c r="M20" s="32">
        <v>12</v>
      </c>
      <c r="N20" s="38" t="s">
        <v>86</v>
      </c>
      <c r="O20" s="44"/>
      <c r="P20" s="45"/>
      <c r="Q20" s="34"/>
      <c r="R20" s="137" t="s">
        <v>72</v>
      </c>
      <c r="S20" s="137"/>
      <c r="T20" s="137"/>
      <c r="U20" s="137"/>
      <c r="V20" s="138"/>
      <c r="W20" s="35"/>
      <c r="X20" s="137" t="s">
        <v>73</v>
      </c>
      <c r="Y20" s="137"/>
      <c r="Z20" s="137"/>
      <c r="AA20" s="137"/>
      <c r="AB20" s="139"/>
      <c r="AC20" s="36"/>
      <c r="AD20" s="30"/>
      <c r="AE20" s="2"/>
      <c r="AF20" s="7" t="str">
        <f>IF(COUNTA(Q20,W20)&lt;&gt;1,"入力内容確認","")</f>
        <v>入力内容確認</v>
      </c>
      <c r="AG20" s="2"/>
      <c r="AH20" s="2"/>
      <c r="AI20" s="2"/>
      <c r="AJ20" s="2"/>
      <c r="AK20" s="2"/>
    </row>
    <row r="21" spans="2:37" s="13" customFormat="1" ht="23.25" customHeight="1">
      <c r="B21" s="94" t="s">
        <v>27</v>
      </c>
      <c r="C21" s="95"/>
      <c r="D21" s="96"/>
      <c r="E21" s="73"/>
      <c r="F21" s="73"/>
      <c r="G21" s="118"/>
      <c r="H21" s="57"/>
      <c r="I21" s="110"/>
      <c r="J21" s="122"/>
      <c r="K21" s="19"/>
      <c r="M21" s="149">
        <v>13</v>
      </c>
      <c r="N21" s="166" t="s">
        <v>87</v>
      </c>
      <c r="O21" s="34"/>
      <c r="P21" s="169" t="s">
        <v>88</v>
      </c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1"/>
      <c r="AC21" s="43"/>
      <c r="AD21" s="46"/>
      <c r="AE21" s="6"/>
      <c r="AF21" s="7" t="str">
        <f>IF(COUNTA(O21,O22,O23)&lt;&gt;1,"入力内容確認","")</f>
        <v>入力内容確認</v>
      </c>
      <c r="AG21" s="6"/>
      <c r="AH21" s="6"/>
      <c r="AI21" s="6"/>
      <c r="AJ21" s="6"/>
      <c r="AK21" s="6"/>
    </row>
    <row r="22" spans="2:37" s="13" customFormat="1" ht="23.25" customHeight="1">
      <c r="B22" s="94" t="s">
        <v>38</v>
      </c>
      <c r="C22" s="95"/>
      <c r="D22" s="96"/>
      <c r="E22" s="88"/>
      <c r="F22" s="77"/>
      <c r="G22" s="78"/>
      <c r="H22" s="69"/>
      <c r="I22" s="135"/>
      <c r="J22" s="124"/>
      <c r="K22" s="19"/>
      <c r="M22" s="150"/>
      <c r="N22" s="167"/>
      <c r="O22" s="34"/>
      <c r="P22" s="169" t="s">
        <v>89</v>
      </c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72"/>
      <c r="AC22" s="43"/>
      <c r="AD22" s="46"/>
      <c r="AE22" s="6"/>
      <c r="AF22" s="7"/>
      <c r="AG22" s="6"/>
      <c r="AH22" s="6"/>
      <c r="AI22" s="6"/>
      <c r="AJ22" s="6"/>
      <c r="AK22" s="6"/>
    </row>
    <row r="23" spans="2:37" s="13" customFormat="1" ht="23.25" customHeight="1" thickBot="1">
      <c r="B23" s="97" t="s">
        <v>24</v>
      </c>
      <c r="C23" s="98"/>
      <c r="D23" s="16" t="s">
        <v>2</v>
      </c>
      <c r="E23" s="101" t="s">
        <v>10</v>
      </c>
      <c r="F23" s="101"/>
      <c r="G23" s="117" t="s">
        <v>21</v>
      </c>
      <c r="H23" s="55"/>
      <c r="I23" s="119" t="s">
        <v>63</v>
      </c>
      <c r="J23" s="120"/>
      <c r="K23" s="19"/>
      <c r="M23" s="150"/>
      <c r="N23" s="168"/>
      <c r="O23" s="34"/>
      <c r="P23" s="173" t="s">
        <v>90</v>
      </c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5"/>
      <c r="AC23" s="43"/>
      <c r="AD23" s="30"/>
      <c r="AE23" s="2"/>
      <c r="AF23" s="2"/>
      <c r="AG23" s="2"/>
      <c r="AH23" s="2"/>
      <c r="AI23" s="2"/>
      <c r="AJ23" s="2"/>
      <c r="AK23" s="2"/>
    </row>
    <row r="24" spans="2:37" s="13" customFormat="1" ht="23.25" customHeight="1">
      <c r="B24" s="99"/>
      <c r="C24" s="100"/>
      <c r="D24" s="16" t="s">
        <v>3</v>
      </c>
      <c r="E24" s="101" t="s">
        <v>10</v>
      </c>
      <c r="F24" s="101"/>
      <c r="G24" s="118"/>
      <c r="H24" s="57"/>
      <c r="I24" s="121"/>
      <c r="J24" s="122"/>
      <c r="K24" s="19"/>
      <c r="M24" s="32">
        <v>14</v>
      </c>
      <c r="N24" s="38" t="s">
        <v>91</v>
      </c>
      <c r="O24" s="47"/>
      <c r="P24" s="47"/>
      <c r="Q24" s="34"/>
      <c r="R24" s="37" t="s">
        <v>92</v>
      </c>
      <c r="S24" s="37"/>
      <c r="T24" s="37"/>
      <c r="U24" s="35"/>
      <c r="V24" s="37" t="s">
        <v>93</v>
      </c>
      <c r="W24" s="37"/>
      <c r="X24" s="37"/>
      <c r="Y24" s="35"/>
      <c r="Z24" s="37" t="s">
        <v>94</v>
      </c>
      <c r="AA24" s="37"/>
      <c r="AB24" s="37"/>
      <c r="AC24" s="48"/>
      <c r="AD24" s="30"/>
      <c r="AE24" s="2"/>
      <c r="AF24" s="7" t="str">
        <f>IF(COUNTA(Q24,U24,Y24)&lt;&gt;1,"入力内容確認","")</f>
        <v>入力内容確認</v>
      </c>
      <c r="AG24" s="2"/>
      <c r="AH24" s="2"/>
      <c r="AI24" s="2"/>
      <c r="AJ24" s="2"/>
      <c r="AK24" s="2"/>
    </row>
    <row r="25" spans="2:37" s="13" customFormat="1" ht="23.25" customHeight="1">
      <c r="B25" s="97" t="s">
        <v>23</v>
      </c>
      <c r="C25" s="98"/>
      <c r="D25" s="20" t="s">
        <v>4</v>
      </c>
      <c r="E25" s="92" t="s">
        <v>40</v>
      </c>
      <c r="F25" s="92"/>
      <c r="G25" s="118"/>
      <c r="H25" s="57"/>
      <c r="I25" s="121"/>
      <c r="J25" s="122"/>
      <c r="K25" s="19"/>
      <c r="M25" s="32">
        <v>15</v>
      </c>
      <c r="N25" s="147" t="s">
        <v>95</v>
      </c>
      <c r="O25" s="147"/>
      <c r="P25" s="147"/>
      <c r="Q25" s="34"/>
      <c r="R25" s="137" t="s">
        <v>72</v>
      </c>
      <c r="S25" s="137"/>
      <c r="T25" s="137"/>
      <c r="U25" s="137"/>
      <c r="V25" s="137"/>
      <c r="W25" s="35"/>
      <c r="X25" s="137" t="s">
        <v>96</v>
      </c>
      <c r="Y25" s="137"/>
      <c r="Z25" s="137"/>
      <c r="AA25" s="137"/>
      <c r="AB25" s="139"/>
      <c r="AC25" s="36"/>
      <c r="AD25" s="30"/>
      <c r="AE25" s="2"/>
      <c r="AF25" s="7" t="str">
        <f>IF(COUNTA(Q25,W25)&lt;&gt;1,"入力内容確認","")</f>
        <v>入力内容確認</v>
      </c>
      <c r="AG25" s="2"/>
      <c r="AH25" s="2"/>
      <c r="AI25" s="2"/>
      <c r="AJ25" s="2"/>
      <c r="AK25" s="2"/>
    </row>
    <row r="26" spans="2:37" s="13" customFormat="1" ht="23.25" customHeight="1">
      <c r="B26" s="106"/>
      <c r="C26" s="107"/>
      <c r="D26" s="21" t="s">
        <v>16</v>
      </c>
      <c r="E26" s="112" t="s">
        <v>40</v>
      </c>
      <c r="F26" s="112"/>
      <c r="G26" s="118"/>
      <c r="H26" s="57"/>
      <c r="I26" s="121"/>
      <c r="J26" s="122"/>
      <c r="K26" s="19"/>
      <c r="M26" s="149">
        <v>16</v>
      </c>
      <c r="N26" s="152" t="s">
        <v>97</v>
      </c>
      <c r="O26" s="153"/>
      <c r="P26" s="153"/>
      <c r="Q26" s="34"/>
      <c r="R26" s="153" t="s">
        <v>98</v>
      </c>
      <c r="S26" s="164"/>
      <c r="T26" s="164"/>
      <c r="U26" s="164"/>
      <c r="V26" s="164"/>
      <c r="W26" s="35"/>
      <c r="X26" s="164" t="s">
        <v>99</v>
      </c>
      <c r="Y26" s="164"/>
      <c r="Z26" s="164"/>
      <c r="AA26" s="164"/>
      <c r="AB26" s="165"/>
      <c r="AC26" s="36"/>
      <c r="AD26" s="30"/>
      <c r="AE26" s="2"/>
      <c r="AF26" s="7" t="str">
        <f>IF(COUNTA(Q26,W26,Q27)&lt;&gt;1,"入力内容確認","")</f>
        <v>入力内容確認</v>
      </c>
      <c r="AG26" s="2"/>
      <c r="AH26" s="2"/>
      <c r="AI26" s="2"/>
      <c r="AJ26" s="2"/>
      <c r="AK26" s="2"/>
    </row>
    <row r="27" spans="2:37" s="13" customFormat="1" ht="23.25" customHeight="1">
      <c r="B27" s="106"/>
      <c r="C27" s="107"/>
      <c r="D27" s="20" t="s">
        <v>5</v>
      </c>
      <c r="E27" s="92" t="s">
        <v>40</v>
      </c>
      <c r="F27" s="92"/>
      <c r="G27" s="118"/>
      <c r="H27" s="57"/>
      <c r="I27" s="121"/>
      <c r="J27" s="122"/>
      <c r="K27" s="19"/>
      <c r="M27" s="151"/>
      <c r="N27" s="158"/>
      <c r="O27" s="159"/>
      <c r="P27" s="159"/>
      <c r="Q27" s="49"/>
      <c r="R27" s="159" t="s">
        <v>100</v>
      </c>
      <c r="S27" s="159"/>
      <c r="T27" s="159"/>
      <c r="U27" s="159"/>
      <c r="V27" s="159"/>
      <c r="W27" s="159"/>
      <c r="X27" s="159"/>
      <c r="Y27" s="159"/>
      <c r="Z27" s="159"/>
      <c r="AA27" s="159"/>
      <c r="AB27" s="160"/>
      <c r="AC27" s="40"/>
      <c r="AD27" s="30"/>
      <c r="AE27" s="2"/>
      <c r="AF27" s="2"/>
      <c r="AG27" s="2"/>
      <c r="AH27" s="2"/>
      <c r="AI27" s="2"/>
      <c r="AJ27" s="2"/>
      <c r="AK27" s="2"/>
    </row>
    <row r="28" spans="2:37" s="13" customFormat="1" ht="24.75" customHeight="1">
      <c r="B28" s="99"/>
      <c r="C28" s="100"/>
      <c r="D28" s="21" t="s">
        <v>16</v>
      </c>
      <c r="E28" s="93" t="s">
        <v>40</v>
      </c>
      <c r="F28" s="93"/>
      <c r="G28" s="78"/>
      <c r="H28" s="69"/>
      <c r="I28" s="123"/>
      <c r="J28" s="124"/>
      <c r="K28" s="19"/>
      <c r="M28" s="32">
        <v>17</v>
      </c>
      <c r="N28" s="147" t="s">
        <v>101</v>
      </c>
      <c r="O28" s="147"/>
      <c r="P28" s="147"/>
      <c r="Q28" s="34"/>
      <c r="R28" s="137" t="s">
        <v>72</v>
      </c>
      <c r="S28" s="137"/>
      <c r="T28" s="137"/>
      <c r="U28" s="137"/>
      <c r="V28" s="137"/>
      <c r="W28" s="35"/>
      <c r="X28" s="137" t="s">
        <v>73</v>
      </c>
      <c r="Y28" s="137"/>
      <c r="Z28" s="137"/>
      <c r="AA28" s="137"/>
      <c r="AB28" s="139"/>
      <c r="AC28" s="36"/>
      <c r="AD28" s="30"/>
      <c r="AE28" s="2"/>
      <c r="AF28" s="7" t="str">
        <f>IF(COUNTA(Q28,W28)&lt;&gt;1,"入力内容確認","")</f>
        <v>入力内容確認</v>
      </c>
      <c r="AG28" s="2"/>
      <c r="AH28" s="2"/>
      <c r="AI28" s="2"/>
      <c r="AJ28" s="2"/>
      <c r="AK28" s="2"/>
    </row>
    <row r="29" spans="2:37" s="13" customFormat="1" ht="24.75" customHeight="1">
      <c r="B29" s="102" t="s">
        <v>128</v>
      </c>
      <c r="C29" s="103"/>
      <c r="D29" s="55"/>
      <c r="E29" s="108" t="s">
        <v>57</v>
      </c>
      <c r="F29" s="109"/>
      <c r="G29" s="131" t="s">
        <v>51</v>
      </c>
      <c r="H29" s="132"/>
      <c r="I29" s="108" t="s">
        <v>64</v>
      </c>
      <c r="J29" s="120"/>
      <c r="K29" s="19"/>
      <c r="M29" s="149">
        <v>18</v>
      </c>
      <c r="N29" s="176" t="s">
        <v>102</v>
      </c>
      <c r="O29" s="177"/>
      <c r="P29" s="178"/>
      <c r="Q29" s="34"/>
      <c r="R29" s="153" t="s">
        <v>103</v>
      </c>
      <c r="S29" s="164"/>
      <c r="T29" s="164"/>
      <c r="U29" s="164"/>
      <c r="V29" s="164"/>
      <c r="W29" s="35"/>
      <c r="X29" s="164" t="s">
        <v>104</v>
      </c>
      <c r="Y29" s="164"/>
      <c r="Z29" s="164"/>
      <c r="AA29" s="164"/>
      <c r="AB29" s="165"/>
      <c r="AC29" s="36"/>
      <c r="AD29" s="30"/>
      <c r="AE29" s="2"/>
      <c r="AF29" s="7" t="str">
        <f>IF(COUNTA(Q29,W29,Q30,W30,Q31,W31,Q32,W32)&lt;&gt;1,"入力内容確認","")</f>
        <v>入力内容確認</v>
      </c>
      <c r="AG29" s="2"/>
      <c r="AH29" s="2"/>
      <c r="AI29" s="2"/>
      <c r="AJ29" s="2"/>
      <c r="AK29" s="2"/>
    </row>
    <row r="30" spans="2:37" s="13" customFormat="1" ht="24.75" customHeight="1">
      <c r="B30" s="56"/>
      <c r="C30" s="104"/>
      <c r="D30" s="57"/>
      <c r="E30" s="110"/>
      <c r="F30" s="111"/>
      <c r="G30" s="133"/>
      <c r="H30" s="134"/>
      <c r="I30" s="135"/>
      <c r="J30" s="124"/>
      <c r="K30" s="19"/>
      <c r="M30" s="150"/>
      <c r="N30" s="179"/>
      <c r="O30" s="173"/>
      <c r="P30" s="180"/>
      <c r="Q30" s="49"/>
      <c r="R30" s="182" t="s">
        <v>105</v>
      </c>
      <c r="S30" s="182"/>
      <c r="T30" s="182"/>
      <c r="U30" s="182"/>
      <c r="V30" s="182"/>
      <c r="W30" s="31"/>
      <c r="X30" s="182" t="s">
        <v>106</v>
      </c>
      <c r="Y30" s="182"/>
      <c r="Z30" s="182"/>
      <c r="AA30" s="182"/>
      <c r="AB30" s="183"/>
      <c r="AC30" s="36"/>
      <c r="AD30" s="30"/>
      <c r="AE30" s="2"/>
      <c r="AF30" s="7"/>
      <c r="AG30" s="2"/>
      <c r="AH30" s="2"/>
      <c r="AI30" s="2"/>
      <c r="AJ30" s="2"/>
      <c r="AK30" s="2"/>
    </row>
    <row r="31" spans="2:37" s="13" customFormat="1" ht="30" customHeight="1">
      <c r="B31" s="56"/>
      <c r="C31" s="104"/>
      <c r="D31" s="57"/>
      <c r="E31" s="110"/>
      <c r="F31" s="111"/>
      <c r="G31" s="125" t="s">
        <v>22</v>
      </c>
      <c r="H31" s="126"/>
      <c r="I31" s="110" t="s">
        <v>56</v>
      </c>
      <c r="J31" s="122"/>
      <c r="K31" s="19"/>
      <c r="M31" s="150"/>
      <c r="N31" s="179"/>
      <c r="O31" s="173"/>
      <c r="P31" s="180"/>
      <c r="Q31" s="49"/>
      <c r="R31" s="173" t="s">
        <v>107</v>
      </c>
      <c r="S31" s="173"/>
      <c r="T31" s="173"/>
      <c r="U31" s="173"/>
      <c r="V31" s="173"/>
      <c r="W31" s="31"/>
      <c r="X31" s="173" t="s">
        <v>108</v>
      </c>
      <c r="Y31" s="173"/>
      <c r="Z31" s="173"/>
      <c r="AA31" s="173"/>
      <c r="AB31" s="180"/>
      <c r="AC31" s="43"/>
      <c r="AD31" s="30"/>
      <c r="AE31" s="2"/>
      <c r="AF31" s="7"/>
      <c r="AG31" s="2"/>
      <c r="AH31" s="2"/>
      <c r="AI31" s="2"/>
      <c r="AJ31" s="2"/>
      <c r="AK31" s="2"/>
    </row>
    <row r="32" spans="2:37" s="13" customFormat="1" ht="30" customHeight="1">
      <c r="B32" s="56"/>
      <c r="C32" s="104"/>
      <c r="D32" s="57"/>
      <c r="E32" s="110"/>
      <c r="F32" s="111"/>
      <c r="G32" s="125"/>
      <c r="H32" s="126"/>
      <c r="I32" s="110"/>
      <c r="J32" s="122"/>
      <c r="K32" s="19"/>
      <c r="M32" s="151"/>
      <c r="N32" s="181"/>
      <c r="O32" s="174"/>
      <c r="P32" s="175"/>
      <c r="Q32" s="41"/>
      <c r="R32" s="174" t="s">
        <v>109</v>
      </c>
      <c r="S32" s="174"/>
      <c r="T32" s="174"/>
      <c r="U32" s="174"/>
      <c r="V32" s="174"/>
      <c r="W32" s="51"/>
      <c r="X32" s="174" t="s">
        <v>110</v>
      </c>
      <c r="Y32" s="174"/>
      <c r="Z32" s="174"/>
      <c r="AA32" s="174"/>
      <c r="AB32" s="175"/>
      <c r="AC32" s="43"/>
      <c r="AD32" s="30"/>
      <c r="AE32" s="2"/>
      <c r="AF32" s="7"/>
      <c r="AG32" s="2"/>
      <c r="AH32" s="2"/>
      <c r="AI32" s="2"/>
      <c r="AJ32" s="2"/>
      <c r="AK32" s="2"/>
    </row>
    <row r="33" spans="2:37" s="13" customFormat="1" ht="30" customHeight="1">
      <c r="B33" s="68"/>
      <c r="C33" s="105"/>
      <c r="D33" s="69"/>
      <c r="E33" s="23"/>
      <c r="F33" s="24"/>
      <c r="G33" s="133"/>
      <c r="H33" s="134"/>
      <c r="I33" s="135"/>
      <c r="J33" s="124"/>
      <c r="K33" s="19"/>
      <c r="M33" s="149">
        <v>19</v>
      </c>
      <c r="N33" s="152" t="s">
        <v>111</v>
      </c>
      <c r="O33" s="153"/>
      <c r="P33" s="154"/>
      <c r="Q33" s="34"/>
      <c r="R33" s="153" t="s">
        <v>112</v>
      </c>
      <c r="S33" s="164"/>
      <c r="T33" s="164"/>
      <c r="U33" s="164"/>
      <c r="V33" s="164"/>
      <c r="W33" s="31"/>
      <c r="X33" s="153" t="s">
        <v>113</v>
      </c>
      <c r="Y33" s="164"/>
      <c r="Z33" s="164"/>
      <c r="AA33" s="164"/>
      <c r="AB33" s="165"/>
      <c r="AC33" s="36"/>
      <c r="AD33" s="46"/>
      <c r="AE33" s="6"/>
      <c r="AF33" s="7" t="str">
        <f>IF(COUNTA(Q33,W33,Q34,W34,Q35)&lt;&gt;1,"入力内容確認","")</f>
        <v>入力内容確認</v>
      </c>
      <c r="AG33" s="6"/>
      <c r="AH33" s="6"/>
      <c r="AI33" s="6"/>
      <c r="AJ33" s="6"/>
      <c r="AK33" s="6"/>
    </row>
    <row r="34" spans="2:37" s="13" customFormat="1" ht="24" customHeight="1">
      <c r="B34" s="94" t="s">
        <v>39</v>
      </c>
      <c r="C34" s="95"/>
      <c r="D34" s="96"/>
      <c r="E34" s="87" t="s">
        <v>48</v>
      </c>
      <c r="F34" s="87"/>
      <c r="G34" s="125" t="s">
        <v>52</v>
      </c>
      <c r="H34" s="126"/>
      <c r="I34" s="110" t="s">
        <v>65</v>
      </c>
      <c r="J34" s="122"/>
      <c r="K34" s="19"/>
      <c r="M34" s="150"/>
      <c r="N34" s="155"/>
      <c r="O34" s="156"/>
      <c r="P34" s="157"/>
      <c r="Q34" s="49"/>
      <c r="R34" s="156" t="s">
        <v>114</v>
      </c>
      <c r="S34" s="182"/>
      <c r="T34" s="182"/>
      <c r="U34" s="182"/>
      <c r="V34" s="182"/>
      <c r="W34" s="31"/>
      <c r="X34" s="156" t="s">
        <v>115</v>
      </c>
      <c r="Y34" s="182"/>
      <c r="Z34" s="182"/>
      <c r="AA34" s="182"/>
      <c r="AB34" s="183"/>
      <c r="AC34" s="36"/>
      <c r="AD34" s="46"/>
      <c r="AE34" s="6"/>
      <c r="AF34" s="7"/>
      <c r="AG34" s="6"/>
      <c r="AH34" s="6"/>
      <c r="AI34" s="6"/>
      <c r="AJ34" s="6"/>
      <c r="AK34" s="6"/>
    </row>
    <row r="35" spans="2:37" s="13" customFormat="1" ht="24" customHeight="1">
      <c r="B35" s="54" t="s">
        <v>44</v>
      </c>
      <c r="C35" s="55"/>
      <c r="D35" s="14" t="s">
        <v>45</v>
      </c>
      <c r="E35" s="87" t="s">
        <v>48</v>
      </c>
      <c r="F35" s="87"/>
      <c r="G35" s="125"/>
      <c r="H35" s="126"/>
      <c r="I35" s="110"/>
      <c r="J35" s="122"/>
      <c r="K35" s="19"/>
      <c r="M35" s="150"/>
      <c r="N35" s="158"/>
      <c r="O35" s="159"/>
      <c r="P35" s="160"/>
      <c r="Q35" s="41"/>
      <c r="R35" s="156" t="s">
        <v>116</v>
      </c>
      <c r="S35" s="182"/>
      <c r="T35" s="182"/>
      <c r="U35" s="182"/>
      <c r="V35" s="182"/>
      <c r="W35" s="156"/>
      <c r="X35" s="182"/>
      <c r="Y35" s="182"/>
      <c r="Z35" s="182"/>
      <c r="AA35" s="182"/>
      <c r="AB35" s="50"/>
      <c r="AC35" s="36"/>
      <c r="AD35" s="46"/>
      <c r="AE35" s="6"/>
      <c r="AF35" s="7"/>
      <c r="AG35" s="6"/>
      <c r="AH35" s="6"/>
      <c r="AI35" s="6"/>
      <c r="AJ35" s="6"/>
      <c r="AK35" s="6"/>
    </row>
    <row r="36" spans="2:37" s="13" customFormat="1" ht="26.45" customHeight="1" thickBot="1">
      <c r="B36" s="56"/>
      <c r="C36" s="57"/>
      <c r="D36" s="14" t="s">
        <v>46</v>
      </c>
      <c r="E36" s="87" t="s">
        <v>48</v>
      </c>
      <c r="F36" s="87"/>
      <c r="G36" s="125"/>
      <c r="H36" s="126"/>
      <c r="I36" s="110"/>
      <c r="J36" s="122"/>
      <c r="K36" s="19"/>
      <c r="M36" s="32">
        <v>20</v>
      </c>
      <c r="N36" s="38" t="s">
        <v>117</v>
      </c>
      <c r="O36" s="44"/>
      <c r="P36" s="45"/>
      <c r="Q36" s="34"/>
      <c r="R36" s="137" t="s">
        <v>72</v>
      </c>
      <c r="S36" s="137"/>
      <c r="T36" s="137"/>
      <c r="U36" s="137"/>
      <c r="V36" s="137"/>
      <c r="W36" s="35"/>
      <c r="X36" s="137" t="s">
        <v>73</v>
      </c>
      <c r="Y36" s="137"/>
      <c r="Z36" s="137"/>
      <c r="AA36" s="137"/>
      <c r="AB36" s="139"/>
      <c r="AC36" s="36"/>
      <c r="AD36" s="30"/>
      <c r="AE36" s="2"/>
      <c r="AF36" s="7" t="str">
        <f>IF(COUNTA(Q36,W36)&lt;&gt;1,"入力内容確認","")</f>
        <v>入力内容確認</v>
      </c>
      <c r="AG36" s="2"/>
      <c r="AH36" s="2"/>
      <c r="AI36" s="2"/>
      <c r="AJ36" s="2"/>
      <c r="AK36" s="2"/>
    </row>
    <row r="37" spans="2:37" ht="26.45" customHeight="1" thickBot="1">
      <c r="B37" s="89"/>
      <c r="C37" s="90"/>
      <c r="D37" s="25" t="s">
        <v>47</v>
      </c>
      <c r="E37" s="91" t="s">
        <v>48</v>
      </c>
      <c r="F37" s="91"/>
      <c r="G37" s="127"/>
      <c r="H37" s="128"/>
      <c r="I37" s="129"/>
      <c r="J37" s="130"/>
      <c r="M37" s="149">
        <v>21</v>
      </c>
      <c r="N37" s="166" t="s">
        <v>118</v>
      </c>
      <c r="O37" s="34"/>
      <c r="P37" s="188" t="s">
        <v>119</v>
      </c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90"/>
      <c r="AC37" s="43"/>
      <c r="AD37" s="46"/>
      <c r="AE37" s="6"/>
      <c r="AF37" s="7" t="str">
        <f>IF(COUNTA(O37,O38,O39,O40,O41)&lt;&gt;1,"入力内容確認","")</f>
        <v>入力内容確認</v>
      </c>
      <c r="AG37" s="6"/>
      <c r="AH37" s="6"/>
      <c r="AI37" s="6"/>
      <c r="AJ37" s="6"/>
      <c r="AK37" s="6"/>
    </row>
    <row r="38" spans="2:37" s="26" customFormat="1" ht="26.45" customHeight="1">
      <c r="B38" s="13" t="s">
        <v>17</v>
      </c>
      <c r="C38" s="13"/>
      <c r="D38" s="8"/>
      <c r="E38" s="8"/>
      <c r="F38" s="8"/>
      <c r="G38" s="8"/>
      <c r="H38" s="8"/>
      <c r="I38" s="8"/>
      <c r="J38" s="8"/>
      <c r="M38" s="150"/>
      <c r="N38" s="167"/>
      <c r="O38" s="34"/>
      <c r="P38" s="173" t="s">
        <v>120</v>
      </c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80"/>
      <c r="AC38" s="43"/>
      <c r="AD38" s="46"/>
      <c r="AE38" s="6"/>
      <c r="AF38" s="6"/>
      <c r="AG38" s="6"/>
      <c r="AH38" s="6"/>
      <c r="AI38" s="6"/>
      <c r="AJ38" s="6"/>
      <c r="AK38" s="6"/>
    </row>
    <row r="39" spans="2:37" s="26" customFormat="1" ht="26.45" customHeight="1">
      <c r="B39" s="13">
        <v>1</v>
      </c>
      <c r="C39" s="13" t="s">
        <v>11</v>
      </c>
      <c r="M39" s="150"/>
      <c r="N39" s="167"/>
      <c r="O39" s="34"/>
      <c r="P39" s="191" t="s">
        <v>121</v>
      </c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2"/>
      <c r="AC39" s="43"/>
      <c r="AD39" s="46"/>
      <c r="AE39" s="6"/>
      <c r="AF39" s="6"/>
      <c r="AG39" s="6"/>
      <c r="AH39" s="6"/>
      <c r="AI39" s="6"/>
      <c r="AJ39" s="6"/>
      <c r="AK39" s="6"/>
    </row>
    <row r="40" spans="2:37" s="26" customFormat="1" ht="26.45" customHeight="1">
      <c r="B40" s="13">
        <v>2</v>
      </c>
      <c r="C40" s="13" t="s">
        <v>60</v>
      </c>
      <c r="M40" s="150"/>
      <c r="N40" s="167"/>
      <c r="O40" s="34"/>
      <c r="P40" s="193" t="s">
        <v>122</v>
      </c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4"/>
      <c r="AC40" s="43"/>
      <c r="AD40" s="46"/>
      <c r="AE40" s="6"/>
      <c r="AF40" s="6"/>
      <c r="AG40" s="6"/>
      <c r="AH40" s="6"/>
      <c r="AI40" s="6"/>
      <c r="AJ40" s="6"/>
      <c r="AK40" s="6"/>
    </row>
    <row r="41" spans="2:37" s="26" customFormat="1" ht="26.45" customHeight="1">
      <c r="B41" s="13">
        <v>3</v>
      </c>
      <c r="C41" s="28" t="s">
        <v>61</v>
      </c>
      <c r="M41" s="151"/>
      <c r="N41" s="168"/>
      <c r="O41" s="34"/>
      <c r="P41" s="174" t="s">
        <v>123</v>
      </c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5"/>
      <c r="AC41" s="43"/>
      <c r="AD41" s="30"/>
      <c r="AE41" s="2"/>
      <c r="AF41" s="2"/>
      <c r="AG41" s="2"/>
      <c r="AH41" s="2"/>
      <c r="AI41" s="2"/>
      <c r="AJ41" s="2"/>
      <c r="AK41" s="2"/>
    </row>
    <row r="42" spans="2:37" ht="26.45" customHeight="1" thickBot="1">
      <c r="B42" s="26"/>
      <c r="C42" s="26"/>
      <c r="D42" s="27"/>
      <c r="E42" s="27"/>
      <c r="F42" s="27"/>
      <c r="G42" s="27"/>
      <c r="H42" s="27"/>
      <c r="I42" s="27"/>
      <c r="J42" s="27"/>
      <c r="M42" s="52">
        <v>22</v>
      </c>
      <c r="N42" s="184" t="s">
        <v>124</v>
      </c>
      <c r="O42" s="140"/>
      <c r="P42" s="185"/>
      <c r="Q42" s="34"/>
      <c r="R42" s="186" t="s">
        <v>72</v>
      </c>
      <c r="S42" s="186"/>
      <c r="T42" s="186"/>
      <c r="U42" s="186"/>
      <c r="V42" s="186"/>
      <c r="W42" s="34"/>
      <c r="X42" s="186" t="s">
        <v>73</v>
      </c>
      <c r="Y42" s="186"/>
      <c r="Z42" s="186"/>
      <c r="AA42" s="186"/>
      <c r="AB42" s="187"/>
      <c r="AC42" s="36"/>
      <c r="AD42" s="30"/>
      <c r="AF42" s="7" t="str">
        <f>IF(COUNTA(Q42,W42)&lt;&gt;1,"入力内容確認","")</f>
        <v>入力内容確認</v>
      </c>
    </row>
    <row r="43" spans="2:37" ht="26.45" customHeight="1">
      <c r="M43" s="30" t="s">
        <v>125</v>
      </c>
      <c r="N43" s="30"/>
      <c r="O43" s="30"/>
      <c r="P43" s="30"/>
      <c r="Q43" s="53"/>
      <c r="R43" s="30"/>
      <c r="S43" s="30"/>
      <c r="T43" s="30"/>
      <c r="U43" s="30"/>
      <c r="V43" s="30"/>
      <c r="W43" s="53"/>
      <c r="X43" s="30"/>
      <c r="Y43" s="30"/>
      <c r="Z43" s="30"/>
      <c r="AA43" s="30"/>
      <c r="AB43" s="30"/>
      <c r="AC43" s="30"/>
      <c r="AD43" s="30"/>
    </row>
  </sheetData>
  <mergeCells count="155">
    <mergeCell ref="N42:P42"/>
    <mergeCell ref="R42:V42"/>
    <mergeCell ref="X42:AB42"/>
    <mergeCell ref="W35:AA35"/>
    <mergeCell ref="R36:V36"/>
    <mergeCell ref="X36:AB36"/>
    <mergeCell ref="M37:M41"/>
    <mergeCell ref="N37:N41"/>
    <mergeCell ref="P37:AB37"/>
    <mergeCell ref="P38:AB38"/>
    <mergeCell ref="P39:AB39"/>
    <mergeCell ref="P40:AB40"/>
    <mergeCell ref="P41:AB41"/>
    <mergeCell ref="M33:M35"/>
    <mergeCell ref="N33:P35"/>
    <mergeCell ref="R33:V33"/>
    <mergeCell ref="X33:AB33"/>
    <mergeCell ref="R34:V34"/>
    <mergeCell ref="X34:AB34"/>
    <mergeCell ref="R35:V35"/>
    <mergeCell ref="N28:P28"/>
    <mergeCell ref="R28:V28"/>
    <mergeCell ref="X28:AB28"/>
    <mergeCell ref="M29:M32"/>
    <mergeCell ref="N29:P32"/>
    <mergeCell ref="R29:V29"/>
    <mergeCell ref="X29:AB29"/>
    <mergeCell ref="R30:V30"/>
    <mergeCell ref="X30:AB30"/>
    <mergeCell ref="R31:V31"/>
    <mergeCell ref="X31:AB31"/>
    <mergeCell ref="R32:V32"/>
    <mergeCell ref="X32:AB32"/>
    <mergeCell ref="N25:P25"/>
    <mergeCell ref="R25:V25"/>
    <mergeCell ref="X25:AB25"/>
    <mergeCell ref="M26:M27"/>
    <mergeCell ref="N26:P27"/>
    <mergeCell ref="R26:V26"/>
    <mergeCell ref="X26:AB26"/>
    <mergeCell ref="R27:AB27"/>
    <mergeCell ref="R20:V20"/>
    <mergeCell ref="X20:AB20"/>
    <mergeCell ref="M21:M23"/>
    <mergeCell ref="N21:N23"/>
    <mergeCell ref="P21:AB21"/>
    <mergeCell ref="P22:AB22"/>
    <mergeCell ref="P23:AB23"/>
    <mergeCell ref="N18:P18"/>
    <mergeCell ref="R18:V18"/>
    <mergeCell ref="X18:AB18"/>
    <mergeCell ref="N19:P19"/>
    <mergeCell ref="R19:V19"/>
    <mergeCell ref="X19:AB19"/>
    <mergeCell ref="M13:M16"/>
    <mergeCell ref="N13:P16"/>
    <mergeCell ref="Q14:Q15"/>
    <mergeCell ref="R14:AB15"/>
    <mergeCell ref="N17:P17"/>
    <mergeCell ref="R17:V17"/>
    <mergeCell ref="X17:AB17"/>
    <mergeCell ref="N11:P11"/>
    <mergeCell ref="R11:V11"/>
    <mergeCell ref="X11:AB11"/>
    <mergeCell ref="N12:P12"/>
    <mergeCell ref="R12:V12"/>
    <mergeCell ref="X12:AB12"/>
    <mergeCell ref="N9:P9"/>
    <mergeCell ref="R9:V9"/>
    <mergeCell ref="X9:AB9"/>
    <mergeCell ref="N10:P10"/>
    <mergeCell ref="R10:V10"/>
    <mergeCell ref="X10:AB10"/>
    <mergeCell ref="N7:P7"/>
    <mergeCell ref="R7:V7"/>
    <mergeCell ref="X7:AB7"/>
    <mergeCell ref="N8:P8"/>
    <mergeCell ref="R8:V8"/>
    <mergeCell ref="X8:AB8"/>
    <mergeCell ref="M4:N4"/>
    <mergeCell ref="Q4:AD4"/>
    <mergeCell ref="M5:P5"/>
    <mergeCell ref="Q5:AB5"/>
    <mergeCell ref="N6:P6"/>
    <mergeCell ref="R6:V6"/>
    <mergeCell ref="X6:AB6"/>
    <mergeCell ref="H15:I15"/>
    <mergeCell ref="H18:I18"/>
    <mergeCell ref="G13:G15"/>
    <mergeCell ref="B19:D19"/>
    <mergeCell ref="H13:I13"/>
    <mergeCell ref="G23:H28"/>
    <mergeCell ref="I23:J28"/>
    <mergeCell ref="G34:H37"/>
    <mergeCell ref="I34:J37"/>
    <mergeCell ref="G16:I16"/>
    <mergeCell ref="G29:H30"/>
    <mergeCell ref="I29:J30"/>
    <mergeCell ref="B20:D20"/>
    <mergeCell ref="E20:F20"/>
    <mergeCell ref="B21:D21"/>
    <mergeCell ref="E21:F21"/>
    <mergeCell ref="G31:H33"/>
    <mergeCell ref="I31:J33"/>
    <mergeCell ref="G19:H22"/>
    <mergeCell ref="I19:J22"/>
    <mergeCell ref="G17:G18"/>
    <mergeCell ref="B15:C16"/>
    <mergeCell ref="D15:F16"/>
    <mergeCell ref="B17:C18"/>
    <mergeCell ref="H17:I17"/>
    <mergeCell ref="B35:C37"/>
    <mergeCell ref="E35:F35"/>
    <mergeCell ref="E36:F36"/>
    <mergeCell ref="E37:F37"/>
    <mergeCell ref="E19:F19"/>
    <mergeCell ref="E27:F27"/>
    <mergeCell ref="E28:F28"/>
    <mergeCell ref="B22:D22"/>
    <mergeCell ref="E22:F22"/>
    <mergeCell ref="B23:C24"/>
    <mergeCell ref="E23:F23"/>
    <mergeCell ref="E24:F24"/>
    <mergeCell ref="D17:F18"/>
    <mergeCell ref="B29:D33"/>
    <mergeCell ref="B25:C28"/>
    <mergeCell ref="E29:F32"/>
    <mergeCell ref="E25:F25"/>
    <mergeCell ref="E26:F26"/>
    <mergeCell ref="B34:D34"/>
    <mergeCell ref="E34:F34"/>
    <mergeCell ref="B7:C8"/>
    <mergeCell ref="D7:F8"/>
    <mergeCell ref="D11:F12"/>
    <mergeCell ref="D13:F14"/>
    <mergeCell ref="B13:C14"/>
    <mergeCell ref="B3:J3"/>
    <mergeCell ref="G5:H5"/>
    <mergeCell ref="G6:H6"/>
    <mergeCell ref="D5:E5"/>
    <mergeCell ref="B5:C5"/>
    <mergeCell ref="B6:C6"/>
    <mergeCell ref="D6:E6"/>
    <mergeCell ref="H11:I11"/>
    <mergeCell ref="H12:I12"/>
    <mergeCell ref="G7:I7"/>
    <mergeCell ref="H9:I9"/>
    <mergeCell ref="B9:C10"/>
    <mergeCell ref="D9:F10"/>
    <mergeCell ref="B11:C12"/>
    <mergeCell ref="H8:I8"/>
    <mergeCell ref="G10:G12"/>
    <mergeCell ref="G8:G9"/>
    <mergeCell ref="H10:I10"/>
    <mergeCell ref="H14:I14"/>
  </mergeCells>
  <phoneticPr fontId="1"/>
  <conditionalFormatting sqref="O21:O23">
    <cfRule type="cellIs" dxfId="12" priority="14" operator="notEqual">
      <formula>"〇"</formula>
    </cfRule>
  </conditionalFormatting>
  <conditionalFormatting sqref="O37:O41">
    <cfRule type="cellIs" dxfId="11" priority="1" operator="notEqual">
      <formula>"〇"</formula>
    </cfRule>
  </conditionalFormatting>
  <conditionalFormatting sqref="Q4">
    <cfRule type="containsText" dxfId="10" priority="21" operator="containsText" text="要確認">
      <formula>NOT(ISERROR(SEARCH("要確認",Q4)))</formula>
    </cfRule>
  </conditionalFormatting>
  <conditionalFormatting sqref="Q6:Q14 Q16:Q20 Q24:Q36">
    <cfRule type="cellIs" dxfId="9" priority="17" operator="notEqual">
      <formula>"〇"</formula>
    </cfRule>
  </conditionalFormatting>
  <conditionalFormatting sqref="Q42">
    <cfRule type="cellIs" dxfId="8" priority="5" operator="notEqual">
      <formula>"〇"</formula>
    </cfRule>
  </conditionalFormatting>
  <conditionalFormatting sqref="U24">
    <cfRule type="cellIs" dxfId="7" priority="13" operator="notEqual">
      <formula>"〇"</formula>
    </cfRule>
  </conditionalFormatting>
  <conditionalFormatting sqref="W6:W12 W17:W20">
    <cfRule type="cellIs" dxfId="6" priority="29" operator="notEqual">
      <formula>"〇"</formula>
    </cfRule>
  </conditionalFormatting>
  <conditionalFormatting sqref="W25:W26">
    <cfRule type="cellIs" dxfId="5" priority="11" operator="notEqual">
      <formula>"〇"</formula>
    </cfRule>
  </conditionalFormatting>
  <conditionalFormatting sqref="W28:W34">
    <cfRule type="cellIs" dxfId="4" priority="8" operator="notEqual">
      <formula>"〇"</formula>
    </cfRule>
  </conditionalFormatting>
  <conditionalFormatting sqref="W36">
    <cfRule type="cellIs" dxfId="3" priority="6" operator="notEqual">
      <formula>"〇"</formula>
    </cfRule>
  </conditionalFormatting>
  <conditionalFormatting sqref="W42">
    <cfRule type="cellIs" dxfId="2" priority="3" operator="notEqual">
      <formula>"〇"</formula>
    </cfRule>
  </conditionalFormatting>
  <conditionalFormatting sqref="Y24">
    <cfRule type="cellIs" dxfId="1" priority="12" operator="notEqual">
      <formula>"〇"</formula>
    </cfRule>
  </conditionalFormatting>
  <conditionalFormatting sqref="AD4">
    <cfRule type="containsText" dxfId="0" priority="15" operator="containsText" text="要確認">
      <formula>NOT(ISERROR(SEARCH("要確認",AD4)))</formula>
    </cfRule>
  </conditionalFormatting>
  <dataValidations count="2">
    <dataValidation type="list" allowBlank="1" showInputMessage="1" showErrorMessage="1" prompt="プルダウンで〇を選択" sqref="Q6 W6:W12 W17:W20 U24 Y24 W25:W26 W28:W34 W36" xr:uid="{6BE41CEF-2989-485A-9CBF-D6944B5006B9}">
      <formula1>$AF$4</formula1>
    </dataValidation>
    <dataValidation type="list" allowBlank="1" showInputMessage="1" showErrorMessage="1" sqref="Q7:Q20 O21:O23 Q24:Q36 Q42 W42 O37:O41" xr:uid="{EAA3A7C5-3867-45B8-8387-5BF832C70174}">
      <formula1>$AF$4</formula1>
    </dataValidation>
  </dataValidations>
  <printOptions horizontalCentered="1" verticalCentered="1"/>
  <pageMargins left="0.59055118110236227" right="0.15748031496062992" top="0.39370078740157483" bottom="0.39370078740157483" header="0" footer="0"/>
  <pageSetup paperSize="8" scale="72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【ID＆E】健診結果会社指定フォーム＋生活習慣質問票</vt:lpstr>
      <vt:lpstr>'【ID＆E】健診結果会社指定フォーム＋生活習慣質問票'!Print_Area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Tatsuchi (田土 浩)</dc:creator>
  <cp:lastModifiedBy>Keiko Miyajima(宮島　敬子)</cp:lastModifiedBy>
  <cp:lastPrinted>2025-03-19T02:26:59Z</cp:lastPrinted>
  <dcterms:created xsi:type="dcterms:W3CDTF">2000-02-11T02:18:31Z</dcterms:created>
  <dcterms:modified xsi:type="dcterms:W3CDTF">2025-03-19T02:27:15Z</dcterms:modified>
</cp:coreProperties>
</file>